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kabpilslv.sharepoint.com/teams/kapitalsabiedribas/Shared Documents/Mājas_lapa_nodokļi_dividendes/"/>
    </mc:Choice>
  </mc:AlternateContent>
  <xr:revisionPtr revIDLastSave="87" documentId="8_{49893B5A-A2E3-471B-B8B1-0B0BBA25852F}" xr6:coauthVersionLast="47" xr6:coauthVersionMax="47" xr10:uidLastSave="{445E9983-D484-4FFD-BAC3-426C2612F3C2}"/>
  <bookViews>
    <workbookView xWindow="-120" yWindow="-120" windowWidth="29040" windowHeight="15840" xr2:uid="{68CE8206-5825-4A7A-B859-CDD8C31BF025}"/>
  </bookViews>
  <sheets>
    <sheet name="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3" l="1"/>
  <c r="K17" i="3"/>
  <c r="M22" i="3" l="1"/>
  <c r="M15" i="3"/>
  <c r="M16" i="3"/>
  <c r="M17" i="3"/>
  <c r="M18" i="3"/>
  <c r="M19" i="3"/>
  <c r="M20" i="3"/>
  <c r="M21" i="3"/>
  <c r="M14" i="3"/>
  <c r="M13" i="3"/>
  <c r="M12" i="3"/>
  <c r="M11" i="3"/>
  <c r="M10" i="3"/>
  <c r="M9" i="3"/>
  <c r="M8" i="3"/>
  <c r="M7" i="3"/>
</calcChain>
</file>

<file path=xl/sharedStrings.xml><?xml version="1.0" encoding="utf-8"?>
<sst xmlns="http://schemas.openxmlformats.org/spreadsheetml/2006/main" count="33" uniqueCount="33">
  <si>
    <t>(tai skaitā atskaitījumi un nodokļu maksājumi)</t>
  </si>
  <si>
    <t>SIA “Jēkabpils siltums”</t>
  </si>
  <si>
    <t>SIA “Vidusdaugavas SPAAO”</t>
  </si>
  <si>
    <t>Iedzīvotāju ienākuma nodoklis</t>
  </si>
  <si>
    <t>Uzņēmuma ienākuma nodoklis</t>
  </si>
  <si>
    <t>Pievienotās vērtības nodoklis</t>
  </si>
  <si>
    <t>Valsts sociālās apdrošināšanas obligātās iemaksas</t>
  </si>
  <si>
    <t>Dabas resursu nodoklis</t>
  </si>
  <si>
    <t>Nekustamā īpašuma nodoklis</t>
  </si>
  <si>
    <t>Uzņēmējdarbības riska nodeva</t>
  </si>
  <si>
    <t>Transporta līdzekļu ekspluatācijas un vieglo transportlīdzekļu nodoklis</t>
  </si>
  <si>
    <t>Citas nodevas un iemaksas</t>
  </si>
  <si>
    <t>N.p.k.</t>
  </si>
  <si>
    <t> SIA “Jēkabpils ūdens”</t>
  </si>
  <si>
    <t>SIA  “Aknīstes pakalpojumi”</t>
  </si>
  <si>
    <t>SIA “Viesītes komunālā pārvalde”  </t>
  </si>
  <si>
    <t>SIA ‘Vīgants” </t>
  </si>
  <si>
    <t>SIA JK Namu pārvalde</t>
  </si>
  <si>
    <t>SIA ‘Pils rajona Namu pārvalde”</t>
  </si>
  <si>
    <t>Pasažieru sauszemes pārvadājumi</t>
  </si>
  <si>
    <t>SIA “Jēkabpils autobusu parks”</t>
  </si>
  <si>
    <t>SIA “Viesītes transports”  </t>
  </si>
  <si>
    <t>Slimnīcu darbība un  aprūpes pakalpojumi</t>
  </si>
  <si>
    <t>SIA “Jēkabpils reģionālā slimnīca”</t>
  </si>
  <si>
    <t>SIA “Viesītes veselības un sociālās aprūpes centrs”  </t>
  </si>
  <si>
    <t> SIA  “Aknīstes veselības un sociālās aprūpes centrs”  </t>
  </si>
  <si>
    <t>Komunālie pakalpojumi un nekustamā īpašuma pārvaldīšana</t>
  </si>
  <si>
    <r>
      <t>Jēkabpils novada pašvaldības  k</t>
    </r>
    <r>
      <rPr>
        <sz val="14"/>
        <color rgb="FF000000"/>
        <rFont val="Times New Roman"/>
        <family val="1"/>
        <charset val="186"/>
      </rPr>
      <t>apitālsabiedrību 2023.gadā izmaksātās dividendes pašvaldībai un veiktie maksājumi valsts un pašvaldību budžetos,</t>
    </r>
    <r>
      <rPr>
        <i/>
        <sz val="14"/>
        <color rgb="FF000000"/>
        <rFont val="Times New Roman"/>
        <family val="1"/>
        <charset val="186"/>
      </rPr>
      <t>euro</t>
    </r>
  </si>
  <si>
    <r>
      <t xml:space="preserve">Kopā dividendes,  </t>
    </r>
    <r>
      <rPr>
        <b/>
        <i/>
        <sz val="10"/>
        <color rgb="FF000000"/>
        <rFont val="Times New Roman"/>
        <family val="1"/>
        <charset val="186"/>
      </rPr>
      <t>euro</t>
    </r>
  </si>
  <si>
    <r>
      <t xml:space="preserve">Kopā nodokļi, nodevas, </t>
    </r>
    <r>
      <rPr>
        <b/>
        <i/>
        <sz val="10"/>
        <color rgb="FF000000"/>
        <rFont val="Times New Roman"/>
        <family val="1"/>
        <charset val="186"/>
      </rPr>
      <t>euro</t>
    </r>
  </si>
  <si>
    <r>
      <t xml:space="preserve">Nodoklis/ maksājums, </t>
    </r>
    <r>
      <rPr>
        <i/>
        <sz val="10"/>
        <color rgb="FF000000"/>
        <rFont val="Times New Roman"/>
        <family val="1"/>
        <charset val="186"/>
      </rPr>
      <t>euro</t>
    </r>
  </si>
  <si>
    <t>Informācijas avots: Kapitālsabiedrību sniegtā informācija.</t>
  </si>
  <si>
    <t>SIA “JĒKABPILS PAKALPOJUMI”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</si>
</sst>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4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4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3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/>
    <xf numFmtId="0" fontId="6" fillId="0" borderId="1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2" borderId="3" xfId="0" applyFont="1" applyFill="1" applyBorder="1"/>
    <xf numFmtId="0" fontId="6" fillId="2" borderId="4" xfId="0" applyFont="1" applyFill="1" applyBorder="1"/>
    <xf numFmtId="0" fontId="6" fillId="0" borderId="11" xfId="0" applyFont="1" applyBorder="1"/>
    <xf numFmtId="0" fontId="8" fillId="2" borderId="4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16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right" vertical="top"/>
    </xf>
    <xf numFmtId="0" fontId="6" fillId="0" borderId="2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right" wrapText="1"/>
    </xf>
    <xf numFmtId="3" fontId="5" fillId="0" borderId="16" xfId="0" applyNumberFormat="1" applyFont="1" applyFill="1" applyBorder="1" applyAlignment="1">
      <alignment horizontal="right" wrapText="1"/>
    </xf>
    <xf numFmtId="3" fontId="5" fillId="0" borderId="17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6" fillId="0" borderId="3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3" fontId="13" fillId="0" borderId="16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9159-5240-43E1-9C29-BB66DE79250A}">
  <dimension ref="A1:M27"/>
  <sheetViews>
    <sheetView tabSelected="1" workbookViewId="0">
      <selection activeCell="P32" sqref="P32"/>
    </sheetView>
  </sheetViews>
  <sheetFormatPr defaultRowHeight="15" x14ac:dyDescent="0.25"/>
  <cols>
    <col min="1" max="1" width="7.140625" style="2" customWidth="1"/>
    <col min="2" max="2" width="24" style="2" customWidth="1"/>
    <col min="3" max="3" width="11.85546875" style="2" customWidth="1"/>
    <col min="4" max="5" width="9.140625" style="2"/>
    <col min="6" max="6" width="9.7109375" style="2" customWidth="1"/>
    <col min="7" max="10" width="9.140625" style="2"/>
    <col min="11" max="11" width="10" style="2" customWidth="1"/>
    <col min="12" max="12" width="9.85546875" style="2" customWidth="1"/>
    <col min="13" max="13" width="10.7109375" style="2" customWidth="1"/>
    <col min="14" max="16384" width="9.140625" style="2"/>
  </cols>
  <sheetData>
    <row r="1" spans="1:13" ht="18.75" x14ac:dyDescent="0.25">
      <c r="A1" s="4" t="s">
        <v>27</v>
      </c>
      <c r="B1" s="4"/>
      <c r="C1" s="4"/>
      <c r="D1" s="4"/>
    </row>
    <row r="2" spans="1:13" ht="18.75" x14ac:dyDescent="0.25">
      <c r="A2" s="5"/>
      <c r="B2" s="5"/>
      <c r="C2" s="6" t="s">
        <v>0</v>
      </c>
      <c r="D2" s="6"/>
      <c r="E2" s="6"/>
      <c r="F2" s="6"/>
    </row>
    <row r="3" spans="1:13" ht="15.75" thickBot="1" x14ac:dyDescent="0.3"/>
    <row r="4" spans="1:13" x14ac:dyDescent="0.25">
      <c r="A4" s="42" t="s">
        <v>12</v>
      </c>
      <c r="B4" s="44" t="s">
        <v>30</v>
      </c>
      <c r="C4" s="54" t="s">
        <v>28</v>
      </c>
      <c r="D4" s="46" t="s">
        <v>3</v>
      </c>
      <c r="E4" s="48" t="s">
        <v>4</v>
      </c>
      <c r="F4" s="48" t="s">
        <v>5</v>
      </c>
      <c r="G4" s="56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50" t="s">
        <v>11</v>
      </c>
      <c r="M4" s="52" t="s">
        <v>29</v>
      </c>
    </row>
    <row r="5" spans="1:13" ht="89.25" customHeight="1" thickBot="1" x14ac:dyDescent="0.3">
      <c r="A5" s="43"/>
      <c r="B5" s="45"/>
      <c r="C5" s="55"/>
      <c r="D5" s="47"/>
      <c r="E5" s="49"/>
      <c r="F5" s="49"/>
      <c r="G5" s="57"/>
      <c r="H5" s="49"/>
      <c r="I5" s="49"/>
      <c r="J5" s="49"/>
      <c r="K5" s="49"/>
      <c r="L5" s="51"/>
      <c r="M5" s="53"/>
    </row>
    <row r="6" spans="1:13" ht="28.5" customHeight="1" x14ac:dyDescent="0.25">
      <c r="A6" s="16"/>
      <c r="B6" s="17" t="s">
        <v>26</v>
      </c>
      <c r="C6" s="22"/>
      <c r="D6" s="18"/>
      <c r="E6" s="18"/>
      <c r="F6" s="18"/>
      <c r="G6" s="19"/>
      <c r="H6" s="18"/>
      <c r="I6" s="18"/>
      <c r="J6" s="18"/>
      <c r="K6" s="18"/>
      <c r="L6" s="20"/>
      <c r="M6" s="21"/>
    </row>
    <row r="7" spans="1:13" x14ac:dyDescent="0.25">
      <c r="A7" s="13">
        <v>1</v>
      </c>
      <c r="B7" s="26" t="s">
        <v>13</v>
      </c>
      <c r="C7" s="23">
        <v>0</v>
      </c>
      <c r="D7" s="31">
        <v>135967</v>
      </c>
      <c r="E7" s="32">
        <v>92</v>
      </c>
      <c r="F7" s="32">
        <v>349534</v>
      </c>
      <c r="G7" s="32">
        <v>304057</v>
      </c>
      <c r="H7" s="32">
        <v>32558</v>
      </c>
      <c r="I7" s="32">
        <v>3984</v>
      </c>
      <c r="J7" s="32">
        <v>264</v>
      </c>
      <c r="K7" s="32">
        <v>3858</v>
      </c>
      <c r="L7" s="33">
        <v>2976</v>
      </c>
      <c r="M7" s="58">
        <f t="shared" ref="M7:M14" si="0">SUM(D7:L7)</f>
        <v>833290</v>
      </c>
    </row>
    <row r="8" spans="1:13" ht="30" x14ac:dyDescent="0.25">
      <c r="A8" s="3">
        <v>2</v>
      </c>
      <c r="B8" s="27" t="s">
        <v>14</v>
      </c>
      <c r="C8" s="23">
        <v>0</v>
      </c>
      <c r="D8" s="34">
        <v>13734</v>
      </c>
      <c r="E8" s="38">
        <v>0</v>
      </c>
      <c r="F8" s="34">
        <v>44056</v>
      </c>
      <c r="G8" s="28">
        <v>38662</v>
      </c>
      <c r="H8" s="28">
        <v>2655</v>
      </c>
      <c r="I8" s="28">
        <v>148</v>
      </c>
      <c r="J8" s="28">
        <v>61</v>
      </c>
      <c r="K8" s="28">
        <v>0</v>
      </c>
      <c r="L8" s="28">
        <v>251</v>
      </c>
      <c r="M8" s="59">
        <f t="shared" si="0"/>
        <v>99567</v>
      </c>
    </row>
    <row r="9" spans="1:13" x14ac:dyDescent="0.25">
      <c r="A9" s="3">
        <v>3</v>
      </c>
      <c r="B9" s="27" t="s">
        <v>1</v>
      </c>
      <c r="C9" s="23">
        <v>5787.6</v>
      </c>
      <c r="D9" s="28">
        <v>159181</v>
      </c>
      <c r="E9" s="28">
        <v>1675</v>
      </c>
      <c r="F9" s="28">
        <v>398703</v>
      </c>
      <c r="G9" s="28">
        <v>307960</v>
      </c>
      <c r="H9" s="28">
        <v>6829</v>
      </c>
      <c r="I9" s="28">
        <v>4716</v>
      </c>
      <c r="J9" s="28">
        <v>222</v>
      </c>
      <c r="K9" s="28">
        <v>3262</v>
      </c>
      <c r="L9" s="30">
        <v>8210</v>
      </c>
      <c r="M9" s="59">
        <f t="shared" si="0"/>
        <v>890758</v>
      </c>
    </row>
    <row r="10" spans="1:13" ht="30" x14ac:dyDescent="0.25">
      <c r="A10" s="3">
        <v>4</v>
      </c>
      <c r="B10" s="27" t="s">
        <v>15</v>
      </c>
      <c r="C10" s="23">
        <v>0</v>
      </c>
      <c r="D10" s="28">
        <v>25880</v>
      </c>
      <c r="E10" s="34">
        <v>0</v>
      </c>
      <c r="F10" s="34">
        <v>117599</v>
      </c>
      <c r="G10" s="34">
        <v>68394</v>
      </c>
      <c r="H10" s="34">
        <v>6266</v>
      </c>
      <c r="I10" s="34">
        <v>1793</v>
      </c>
      <c r="J10" s="34">
        <v>87</v>
      </c>
      <c r="K10" s="34">
        <v>729</v>
      </c>
      <c r="L10" s="35">
        <v>0</v>
      </c>
      <c r="M10" s="59">
        <f t="shared" si="0"/>
        <v>220748</v>
      </c>
    </row>
    <row r="11" spans="1:13" x14ac:dyDescent="0.25">
      <c r="A11" s="3">
        <v>5</v>
      </c>
      <c r="B11" s="7" t="s">
        <v>16</v>
      </c>
      <c r="C11" s="23">
        <v>0</v>
      </c>
      <c r="D11" s="28">
        <v>48409</v>
      </c>
      <c r="E11" s="28">
        <v>77</v>
      </c>
      <c r="F11" s="28">
        <v>73185</v>
      </c>
      <c r="G11" s="28">
        <v>132244</v>
      </c>
      <c r="H11" s="28">
        <v>12213</v>
      </c>
      <c r="I11" s="28">
        <v>170</v>
      </c>
      <c r="J11" s="28">
        <v>162</v>
      </c>
      <c r="K11" s="28">
        <v>3658</v>
      </c>
      <c r="L11" s="30">
        <v>13077</v>
      </c>
      <c r="M11" s="59">
        <f t="shared" si="0"/>
        <v>283195</v>
      </c>
    </row>
    <row r="12" spans="1:13" x14ac:dyDescent="0.25">
      <c r="A12" s="3">
        <v>6</v>
      </c>
      <c r="B12" s="27" t="s">
        <v>17</v>
      </c>
      <c r="C12" s="23">
        <v>202.8</v>
      </c>
      <c r="D12" s="28">
        <v>222722</v>
      </c>
      <c r="E12" s="28">
        <v>569</v>
      </c>
      <c r="F12" s="28">
        <v>471515</v>
      </c>
      <c r="G12" s="29">
        <v>485499</v>
      </c>
      <c r="H12" s="28">
        <v>0</v>
      </c>
      <c r="I12" s="28">
        <v>22076</v>
      </c>
      <c r="J12" s="28">
        <v>469</v>
      </c>
      <c r="K12" s="28">
        <v>3548</v>
      </c>
      <c r="L12" s="30">
        <v>21300</v>
      </c>
      <c r="M12" s="59">
        <f t="shared" si="0"/>
        <v>1227698</v>
      </c>
    </row>
    <row r="13" spans="1:13" ht="30" x14ac:dyDescent="0.25">
      <c r="A13" s="3">
        <v>7</v>
      </c>
      <c r="B13" s="7" t="s">
        <v>18</v>
      </c>
      <c r="C13" s="23">
        <v>0</v>
      </c>
      <c r="D13" s="28">
        <v>32782</v>
      </c>
      <c r="E13" s="34">
        <v>0</v>
      </c>
      <c r="F13" s="34">
        <v>89056</v>
      </c>
      <c r="G13" s="34">
        <v>94857</v>
      </c>
      <c r="H13" s="34">
        <v>1699</v>
      </c>
      <c r="I13" s="34">
        <v>2221</v>
      </c>
      <c r="J13" s="34">
        <v>130</v>
      </c>
      <c r="K13" s="34">
        <v>948</v>
      </c>
      <c r="L13" s="35">
        <v>0</v>
      </c>
      <c r="M13" s="59">
        <f t="shared" si="0"/>
        <v>221693</v>
      </c>
    </row>
    <row r="14" spans="1:13" ht="30" x14ac:dyDescent="0.25">
      <c r="A14" s="3">
        <v>8</v>
      </c>
      <c r="B14" s="7" t="s">
        <v>32</v>
      </c>
      <c r="C14" s="23">
        <v>0</v>
      </c>
      <c r="D14" s="38">
        <v>147956</v>
      </c>
      <c r="E14" s="38">
        <v>4671</v>
      </c>
      <c r="F14" s="38">
        <v>237173</v>
      </c>
      <c r="G14" s="38">
        <v>351576</v>
      </c>
      <c r="H14" s="38">
        <v>0</v>
      </c>
      <c r="I14" s="38">
        <v>1403</v>
      </c>
      <c r="J14" s="38">
        <v>347</v>
      </c>
      <c r="K14" s="38">
        <v>2815</v>
      </c>
      <c r="L14" s="38">
        <v>6336</v>
      </c>
      <c r="M14" s="59">
        <f t="shared" si="0"/>
        <v>752277</v>
      </c>
    </row>
    <row r="15" spans="1:13" ht="32.25" customHeight="1" x14ac:dyDescent="0.25">
      <c r="A15" s="3">
        <v>9</v>
      </c>
      <c r="B15" s="27" t="s">
        <v>2</v>
      </c>
      <c r="C15" s="23">
        <v>0</v>
      </c>
      <c r="D15" s="38">
        <v>79204</v>
      </c>
      <c r="E15" s="38">
        <v>1871</v>
      </c>
      <c r="F15" s="38">
        <v>472680</v>
      </c>
      <c r="G15" s="38">
        <v>182290</v>
      </c>
      <c r="H15" s="38">
        <v>1836226</v>
      </c>
      <c r="I15" s="38">
        <v>1128</v>
      </c>
      <c r="J15" s="38">
        <v>198</v>
      </c>
      <c r="K15" s="66">
        <v>4923</v>
      </c>
      <c r="L15" s="66">
        <v>3053</v>
      </c>
      <c r="M15" s="67">
        <f t="shared" ref="M15:M22" si="1">SUM(D15:L15)</f>
        <v>2581573</v>
      </c>
    </row>
    <row r="16" spans="1:13" x14ac:dyDescent="0.25">
      <c r="A16" s="11"/>
      <c r="B16" s="14" t="s">
        <v>19</v>
      </c>
      <c r="C16" s="25"/>
      <c r="D16" s="12"/>
      <c r="E16" s="12"/>
      <c r="F16" s="12"/>
      <c r="G16" s="12"/>
      <c r="H16" s="12"/>
      <c r="I16" s="12"/>
      <c r="J16" s="12"/>
      <c r="K16" s="12"/>
      <c r="L16" s="12"/>
      <c r="M16" s="36">
        <f t="shared" si="1"/>
        <v>0</v>
      </c>
    </row>
    <row r="17" spans="1:13" ht="30" x14ac:dyDescent="0.25">
      <c r="A17" s="13">
        <v>10</v>
      </c>
      <c r="B17" s="10" t="s">
        <v>20</v>
      </c>
      <c r="C17" s="15">
        <v>7284.8</v>
      </c>
      <c r="D17" s="38">
        <v>124043</v>
      </c>
      <c r="E17" s="38">
        <v>0</v>
      </c>
      <c r="F17" s="38">
        <v>67246</v>
      </c>
      <c r="G17" s="38">
        <v>264318</v>
      </c>
      <c r="H17" s="38">
        <v>1175</v>
      </c>
      <c r="I17" s="38">
        <v>4158</v>
      </c>
      <c r="J17" s="38">
        <v>252</v>
      </c>
      <c r="K17" s="38">
        <f>4348+1710</f>
        <v>6058</v>
      </c>
      <c r="L17" s="38">
        <v>0</v>
      </c>
      <c r="M17" s="58">
        <f t="shared" si="1"/>
        <v>467250</v>
      </c>
    </row>
    <row r="18" spans="1:13" x14ac:dyDescent="0.25">
      <c r="A18" s="62">
        <v>11</v>
      </c>
      <c r="B18" s="63" t="s">
        <v>21</v>
      </c>
      <c r="C18" s="64">
        <v>0</v>
      </c>
      <c r="D18" s="65">
        <v>14107</v>
      </c>
      <c r="E18" s="65">
        <v>0</v>
      </c>
      <c r="F18" s="65">
        <v>13550</v>
      </c>
      <c r="G18" s="65">
        <v>34972</v>
      </c>
      <c r="H18" s="65">
        <v>142</v>
      </c>
      <c r="I18" s="65">
        <v>0</v>
      </c>
      <c r="J18" s="65">
        <v>62</v>
      </c>
      <c r="K18" s="65">
        <v>2640</v>
      </c>
      <c r="L18" s="65">
        <v>97</v>
      </c>
      <c r="M18" s="59">
        <f t="shared" si="1"/>
        <v>65570</v>
      </c>
    </row>
    <row r="19" spans="1:13" x14ac:dyDescent="0.25">
      <c r="A19" s="11"/>
      <c r="B19" s="14" t="s">
        <v>22</v>
      </c>
      <c r="C19" s="25"/>
      <c r="D19" s="12"/>
      <c r="E19" s="12"/>
      <c r="F19" s="12"/>
      <c r="G19" s="12"/>
      <c r="H19" s="12"/>
      <c r="I19" s="12"/>
      <c r="J19" s="12"/>
      <c r="K19" s="12"/>
      <c r="L19" s="12"/>
      <c r="M19" s="37">
        <f t="shared" si="1"/>
        <v>0</v>
      </c>
    </row>
    <row r="20" spans="1:13" ht="30" x14ac:dyDescent="0.25">
      <c r="A20" s="13">
        <v>12</v>
      </c>
      <c r="B20" s="10" t="s">
        <v>23</v>
      </c>
      <c r="C20" s="15">
        <v>0</v>
      </c>
      <c r="D20" s="38">
        <v>2147075</v>
      </c>
      <c r="E20" s="38">
        <v>304</v>
      </c>
      <c r="F20" s="38">
        <v>226838</v>
      </c>
      <c r="G20" s="38">
        <v>4079234</v>
      </c>
      <c r="H20" s="38">
        <v>3800</v>
      </c>
      <c r="I20" s="38">
        <v>1530</v>
      </c>
      <c r="J20" s="38">
        <v>2611</v>
      </c>
      <c r="K20" s="38">
        <v>835</v>
      </c>
      <c r="L20" s="38">
        <v>1756</v>
      </c>
      <c r="M20" s="58">
        <f t="shared" si="1"/>
        <v>6463983</v>
      </c>
    </row>
    <row r="21" spans="1:13" ht="30" x14ac:dyDescent="0.25">
      <c r="A21" s="8">
        <v>13</v>
      </c>
      <c r="B21" s="9" t="s">
        <v>24</v>
      </c>
      <c r="C21" s="24">
        <v>7863.5</v>
      </c>
      <c r="D21" s="38">
        <v>31479</v>
      </c>
      <c r="E21" s="38">
        <v>1966</v>
      </c>
      <c r="F21" s="38">
        <v>0</v>
      </c>
      <c r="G21" s="38">
        <v>78676</v>
      </c>
      <c r="H21" s="38">
        <v>0</v>
      </c>
      <c r="I21" s="38">
        <v>0</v>
      </c>
      <c r="J21" s="38">
        <v>111</v>
      </c>
      <c r="K21" s="38">
        <v>733</v>
      </c>
      <c r="L21" s="38">
        <f>9422+149</f>
        <v>9571</v>
      </c>
      <c r="M21" s="60">
        <f t="shared" si="1"/>
        <v>122536</v>
      </c>
    </row>
    <row r="22" spans="1:13" ht="45" x14ac:dyDescent="0.25">
      <c r="A22" s="1">
        <v>14</v>
      </c>
      <c r="B22" s="7" t="s">
        <v>25</v>
      </c>
      <c r="C22" s="23">
        <v>0</v>
      </c>
      <c r="D22" s="38">
        <v>38412</v>
      </c>
      <c r="E22" s="38">
        <v>0</v>
      </c>
      <c r="F22" s="38">
        <v>0</v>
      </c>
      <c r="G22" s="38">
        <v>80234</v>
      </c>
      <c r="H22" s="38">
        <v>0</v>
      </c>
      <c r="I22" s="38">
        <v>46</v>
      </c>
      <c r="J22" s="38">
        <v>153</v>
      </c>
      <c r="K22" s="38">
        <v>540</v>
      </c>
      <c r="L22" s="38">
        <v>0</v>
      </c>
      <c r="M22" s="59">
        <f t="shared" si="1"/>
        <v>119385</v>
      </c>
    </row>
    <row r="23" spans="1:13" x14ac:dyDescent="0.25">
      <c r="B23" s="40" t="s">
        <v>31</v>
      </c>
      <c r="C23" s="39"/>
      <c r="M23" s="61"/>
    </row>
    <row r="27" spans="1:13" x14ac:dyDescent="0.25">
      <c r="D27" s="41"/>
      <c r="E27" s="41"/>
      <c r="F27" s="41"/>
      <c r="G27" s="41"/>
      <c r="H27" s="41"/>
      <c r="I27" s="41"/>
      <c r="J27" s="41"/>
      <c r="K27" s="41"/>
      <c r="L27" s="41"/>
      <c r="M27" s="41"/>
    </row>
  </sheetData>
  <mergeCells count="13">
    <mergeCell ref="M4:M5"/>
    <mergeCell ref="C4:C5"/>
    <mergeCell ref="E4:E5"/>
    <mergeCell ref="F4:F5"/>
    <mergeCell ref="G4:G5"/>
    <mergeCell ref="H4:H5"/>
    <mergeCell ref="I4:I5"/>
    <mergeCell ref="J4:J5"/>
    <mergeCell ref="A4:A5"/>
    <mergeCell ref="B4:B5"/>
    <mergeCell ref="D4:D5"/>
    <mergeCell ref="K4:K5"/>
    <mergeCell ref="L4:L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BD1744C50C64E40AA9702BE5DF9E018" ma:contentTypeVersion="18" ma:contentTypeDescription="Izveidot jaunu dokumentu." ma:contentTypeScope="" ma:versionID="346c21d278c65863fb565750602f88cf">
  <xsd:schema xmlns:xsd="http://www.w3.org/2001/XMLSchema" xmlns:xs="http://www.w3.org/2001/XMLSchema" xmlns:p="http://schemas.microsoft.com/office/2006/metadata/properties" xmlns:ns1="http://schemas.microsoft.com/sharepoint/v3" xmlns:ns2="1f1c6d56-f932-4a10-8d03-5ecf2f0c9147" xmlns:ns3="616e161b-6d3f-4e2e-93f7-ed9b188881af" targetNamespace="http://schemas.microsoft.com/office/2006/metadata/properties" ma:root="true" ma:fieldsID="33afe7f5a3c32d37eb8c16adb60de0fb" ns1:_="" ns2:_="" ns3:_="">
    <xsd:import namespace="http://schemas.microsoft.com/sharepoint/v3"/>
    <xsd:import namespace="1f1c6d56-f932-4a10-8d03-5ecf2f0c9147"/>
    <xsd:import namespace="616e161b-6d3f-4e2e-93f7-ed9b188881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c6d56-f932-4a10-8d03-5ecf2f0c9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68f10473-7c5f-4033-b927-69ca06a6ea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e161b-6d3f-4e2e-93f7-ed9b188881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282c65-3a25-4258-849c-49aa8a94cf6a}" ma:internalName="TaxCatchAll" ma:showField="CatchAllData" ma:web="616e161b-6d3f-4e2e-93f7-ed9b188881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16e161b-6d3f-4e2e-93f7-ed9b188881af" xsi:nil="true"/>
    <lcf76f155ced4ddcb4097134ff3c332f xmlns="1f1c6d56-f932-4a10-8d03-5ecf2f0c91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F09481-2482-4D2F-BE59-1897B372A461}"/>
</file>

<file path=customXml/itemProps2.xml><?xml version="1.0" encoding="utf-8"?>
<ds:datastoreItem xmlns:ds="http://schemas.openxmlformats.org/officeDocument/2006/customXml" ds:itemID="{E0CE7E6D-44FC-4CFE-A3E7-C419AB97F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0EF6F-78FA-47E1-BDB7-55FE3E3763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16e161b-6d3f-4e2e-93f7-ed9b188881af"/>
    <ds:schemaRef ds:uri="1f1c6d56-f932-4a10-8d03-5ecf2f0c91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Natālija Dardete</dc:creator>
  <cp:lastModifiedBy>Natālija Dardete</cp:lastModifiedBy>
  <dcterms:created xsi:type="dcterms:W3CDTF">2022-05-26T05:19:54Z</dcterms:created>
  <dcterms:modified xsi:type="dcterms:W3CDTF">2024-04-25T10:54:32Z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0x010100ABD1744C50C64E40AA9702BE5DF9E018</vt:lpwstr>
  </property>
  <property fmtid="{D5CDD505-2E9C-101B-9397-08002B2CF9AE}" pid="3" name="MediaServiceImageTags">
    <vt:lpwstr/>
  </property>
</Properties>
</file>