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440" windowHeight="7470" tabRatio="952" activeTab="0"/>
  </bookViews>
  <sheets>
    <sheet name="DDS UKT" sheetId="1" r:id="rId1"/>
  </sheets>
  <definedNames>
    <definedName name="_xlnm.Print_Area" localSheetId="0">'DDS UKT'!$A$1:$F$120</definedName>
  </definedNames>
  <calcPr fullCalcOnLoad="1"/>
</workbook>
</file>

<file path=xl/sharedStrings.xml><?xml version="1.0" encoding="utf-8"?>
<sst xmlns="http://schemas.openxmlformats.org/spreadsheetml/2006/main" count="274" uniqueCount="189">
  <si>
    <t>PVN (21%):</t>
  </si>
  <si>
    <t>Pavisam kopā ar PVN (21%):</t>
  </si>
  <si>
    <t>Sastādīja:</t>
  </si>
  <si>
    <t>Pārbaudīja:</t>
  </si>
  <si>
    <t>V.Rautmanis</t>
  </si>
  <si>
    <t>Kopā</t>
  </si>
  <si>
    <t xml:space="preserve">Metināmās PE caurules ūdensapgādei, SDR 11, PE 80, EN 12201, OD 32x2.9, PN-10, piem., PEM, f.’’Uponor’’ vai tml., smilts apbērumā 0,2 m ap cauruli, H=2m, sausa grunts; ieskaitot tranšeju rakšanu un aizbēršanu, tranšeju sienas stiprināmas ar vairogiem. </t>
  </si>
  <si>
    <t>Krustošanās ar esošiem kabeļiem, H=2 m, sausa grunts</t>
  </si>
  <si>
    <t>Tas pats, ar esošu ūdensvadu</t>
  </si>
  <si>
    <t>Pievienojuma sedli ķeta caurulei D100 ar iekšējo vītni 1 1/4”</t>
  </si>
  <si>
    <t>Kaļamā ķeta ūdensvada veidgabali, atbilstoši LVS EN 545 prasībām, PN=10, ārējā izolācija ne mazāk kā 400 g/m2, savienojuma blīvējuma materiāliem jāatbilst  EN 681-1 prasībām, daudzumu precizēt būvniecības laikā:</t>
  </si>
  <si>
    <t>Apkalpes ventīlis ar noturīgu uz stiepi misiņa savilci PE caurulei OD32 un ārējo vītni 1 ¼'', ar rokratu</t>
  </si>
  <si>
    <t>Gala noslēgs OD32 PE caurulei</t>
  </si>
  <si>
    <t>Blīvslēgs OD 32 caurulei caur akas sienu</t>
  </si>
  <si>
    <t>Betona balsti 0,09 m3</t>
  </si>
  <si>
    <t>Tas pats, D250</t>
  </si>
  <si>
    <t>Tas pats, D1500, H=3m, aka ārpus brauktuves</t>
  </si>
  <si>
    <t>Tas pats, D1500, H=3m, ar peldošo ķeta vāku, uz brauktuves</t>
  </si>
  <si>
    <t>Tas pats, D250x1 1/4''</t>
  </si>
  <si>
    <t>Blīvslēgs OD 32 caurulei</t>
  </si>
  <si>
    <t>m²</t>
  </si>
  <si>
    <t>Kaļamā ķeta ūdensvada uzmavu caurules D65 ar ārējo cinka - alumīnija pārklājumu, PN-10, H=2 m, sausa grunts; ar smilts apbērumu &gt;0.2 m ap cauruli, ieskaitot tranšeju rakšanu un aizbēršanu; tranšejas sienas stiprināmas ar vairogiem</t>
  </si>
  <si>
    <t>Tas pats, D50</t>
  </si>
  <si>
    <t>Pievienošanās esošai akai, nomainot tajā ūdensvada materiālus un armatūru, un uzliekot jaunus blīvslēgus /tie uzskaitīti atsevišķi/</t>
  </si>
  <si>
    <t>Pievienošanās esošam ūdensvadam, uzstādot uz tā aku /tā dota atsevišķi/</t>
  </si>
  <si>
    <t>Uzmavu adapters ķeta cauruļu D50 savienošanai</t>
  </si>
  <si>
    <t>Atloku adapters ķeta caurulei, D65</t>
  </si>
  <si>
    <t>Uzmavu pāreja D65x50</t>
  </si>
  <si>
    <t>Uzmavu līknis 22°  D65</t>
  </si>
  <si>
    <t>Atloku trejgabals D250x65</t>
  </si>
  <si>
    <t>Blīvslēgs ķeta caurulei D65</t>
  </si>
  <si>
    <t>Atloku trejgabals D65x65</t>
  </si>
  <si>
    <t>Kaļamā ķeta aizbīdnis ar atlokiem, ar epoksīda pulvera pārklājumu, PN=16, D65, īsais</t>
  </si>
  <si>
    <t>Ielas asfalta seguma uzlaušana un atjaunošana ar pamatojumu pēc sēr. 3.300-1LG</t>
  </si>
  <si>
    <t>Kaļamā ķeta ūdensvada uzmavu caurules EN545 D150 ar ārējo cinka - alumīnija pārklājumu, PN-10, H=2 m, sausa grunts; ar smilts apbērumu &gt;0.2 m ap cauruli, ieskaitot tranšeju rakšanu un aizbēršanu; tranšejas sienas stiprināmas ar vairogiem</t>
  </si>
  <si>
    <t>Krustošanās ar esošu gāzes vadu</t>
  </si>
  <si>
    <t>Krustošanās ar esošu kanalizāciju</t>
  </si>
  <si>
    <t>Tas pats, D65</t>
  </si>
  <si>
    <t>Tas pats, D1000, H=2.5 m, sausa grunts, akas zālājā</t>
  </si>
  <si>
    <t>Tas pats, D80</t>
  </si>
  <si>
    <t>Uzmavu pāreja D80x65</t>
  </si>
  <si>
    <t>Uzmavu līknis 12°  D65</t>
  </si>
  <si>
    <t>Pievienojuma sedli ķeta caurulei D65 ar iekšējo vītni 1 1/4”</t>
  </si>
  <si>
    <t>m</t>
  </si>
  <si>
    <t>kompl.</t>
  </si>
  <si>
    <t>vieta</t>
  </si>
  <si>
    <t>Krustošanās ar esošu kabeli</t>
  </si>
  <si>
    <t>Krustošanās ar esošu ūdensvadu</t>
  </si>
  <si>
    <t>Tas pats, H=2,5m</t>
  </si>
  <si>
    <t>Tas pats, H=3 m</t>
  </si>
  <si>
    <t>Tas pats, H=2,5 m</t>
  </si>
  <si>
    <t>Tas pats, OD315/277, H=2,5 m, sausa grunts</t>
  </si>
  <si>
    <t>Tas pats, H=3,5 m</t>
  </si>
  <si>
    <t>Tas pats, D1000, H=2,5 m</t>
  </si>
  <si>
    <t>Tas pats, D1000, H=3 m</t>
  </si>
  <si>
    <t>Tas pats, D1000, ar ķeta vāku, H=3 m</t>
  </si>
  <si>
    <t>Tas pats, D1500, H=3 m, ar ķeta vāku, sausa grunts</t>
  </si>
  <si>
    <t>Tas pats, D1500, H=3,5 m, ar ķeta vāku /aka ārpus brauktuves/, ar stāvvadu OD250 un h=1,15 (precizējami dabā), stāvvadam 1 novirzošais līkums, 1 trejgabals OD250x250 un stiprinājumi</t>
  </si>
  <si>
    <t>Tas pats, D1500, H=4,5 m, ar stāvvadu OD315 un h=1,16, stāvvadam 1 novirzošais līkums un 1 trejgabals 315x315, un stiprinājumi</t>
  </si>
  <si>
    <t>PP aizsargčaula caur dzelzsbetona konstrukcijām, OD160</t>
  </si>
  <si>
    <t>Tas pats, OD200</t>
  </si>
  <si>
    <t>Tas pats, OD250</t>
  </si>
  <si>
    <t>Tas pats, OD315</t>
  </si>
  <si>
    <t>Pievienošanās esošajam tīklam, uzstādot uz tā jaunu aku /tā dota atsevišķi/</t>
  </si>
  <si>
    <t>Pievienošanās esošam tīklam esošā akā</t>
  </si>
  <si>
    <t>Esošu dzelzsbetona aku u  no ķieģeļiem mūrētu aku demontāža, H=2,5 m</t>
  </si>
  <si>
    <t>Esošas kanalizācijas tīkla demontāža, d150-200</t>
  </si>
  <si>
    <t>Krustošanās ar esošiem kabeļiem</t>
  </si>
  <si>
    <t>Aizsargčaula caur dz.bet. akas sienu esošai 450mm kanalizācijai /keramikai?/ + 450 mm keramikas caurules 2m, cauruļu materiāls precizējams dabā</t>
  </si>
  <si>
    <t>Nr.
 p.k.</t>
  </si>
  <si>
    <t>Darba nosaukums</t>
  </si>
  <si>
    <t>Mēr-
vien.</t>
  </si>
  <si>
    <t>Vienības cena,</t>
  </si>
  <si>
    <t>Kopējā       izmaksa,</t>
  </si>
  <si>
    <t>(LVL)</t>
  </si>
  <si>
    <t xml:space="preserve"> (LVL)</t>
  </si>
  <si>
    <t>1.</t>
  </si>
  <si>
    <t>2.</t>
  </si>
  <si>
    <t>3.</t>
  </si>
  <si>
    <t>4.</t>
  </si>
  <si>
    <t>5.</t>
  </si>
  <si>
    <t>6.</t>
  </si>
  <si>
    <t>2</t>
  </si>
  <si>
    <t>ŪDENSAPGĀDE</t>
  </si>
  <si>
    <t>RAIŅA IELA - KURZEMES IELA</t>
  </si>
  <si>
    <t>MEDNIEKU IELA</t>
  </si>
  <si>
    <t>KURZEMES IELA (ESOŠĀ)</t>
  </si>
  <si>
    <t>Pievienošanās esošam ūdensvadam esošā akā ar jaunu ķeta atloku adapteri D150 + blīvslēgs caur akas sienu D150</t>
  </si>
  <si>
    <t>vieta,
kompl.</t>
  </si>
  <si>
    <t>KURZEMES IELA - RĪGAS IELA</t>
  </si>
  <si>
    <t>*var abu iepriekš minēto trejgabalu vietā uzstādīt individuāli izgatavotu nerūsējoša tērauda krustgabalu D250x100x80, PN-16, l=340+340+310+300 – 1 gab./</t>
  </si>
  <si>
    <t>SADZĪVES KANALIZĀCIJA</t>
  </si>
  <si>
    <t>1</t>
  </si>
  <si>
    <t>Kaļamā ķeta ūdensvada uzmavu caurules EN545 D80 ar ārējo cinka - alumīnija pārklājumu, PN-10, H=2 m, sausa grunts; ar smilts apbērumu &gt;0.2 m ap cauruli, ieskaitot tranšeju rakšanu un aizbēršanu; tranšejas sienas stiprināmas ar vairogiem</t>
  </si>
  <si>
    <t>M.Broks</t>
  </si>
  <si>
    <t>1.1</t>
  </si>
  <si>
    <t>1.2.</t>
  </si>
  <si>
    <t>1.2.1</t>
  </si>
  <si>
    <t>1.1.1</t>
  </si>
  <si>
    <t>1.1.2</t>
  </si>
  <si>
    <t>1.1.3</t>
  </si>
  <si>
    <t>1.1.4</t>
  </si>
  <si>
    <t>1.1.5</t>
  </si>
  <si>
    <t>1.1.6</t>
  </si>
  <si>
    <t>1.1.7</t>
  </si>
  <si>
    <t>1.1.8</t>
  </si>
  <si>
    <t>1.1.8.1</t>
  </si>
  <si>
    <t>1.1.8.2</t>
  </si>
  <si>
    <t>1.1.8.3</t>
  </si>
  <si>
    <t>1.1.8.4</t>
  </si>
  <si>
    <t>1.2.2</t>
  </si>
  <si>
    <t>1.2.3</t>
  </si>
  <si>
    <t>1.2.4</t>
  </si>
  <si>
    <t>1.2.5</t>
  </si>
  <si>
    <t>1.2.6</t>
  </si>
  <si>
    <t>1.2.7</t>
  </si>
  <si>
    <t>1.2.7.1</t>
  </si>
  <si>
    <t>1.2.7.2</t>
  </si>
  <si>
    <t>1.2.7.3</t>
  </si>
  <si>
    <t>1.2.7.4</t>
  </si>
  <si>
    <t>1.2.7.5</t>
  </si>
  <si>
    <t>1.2.7.6</t>
  </si>
  <si>
    <t>1.2.7.7</t>
  </si>
  <si>
    <t>1.2.7.8</t>
  </si>
  <si>
    <t>1.2.7.9</t>
  </si>
  <si>
    <t>1.2.7.10</t>
  </si>
  <si>
    <t>1.2.7.11</t>
  </si>
  <si>
    <t>1.2.7.12</t>
  </si>
  <si>
    <t>1.2.7.13</t>
  </si>
  <si>
    <t>1.3.</t>
  </si>
  <si>
    <t>1.3.1</t>
  </si>
  <si>
    <t>1.3.1.1</t>
  </si>
  <si>
    <t>1.3.1.2</t>
  </si>
  <si>
    <t>1.3.1.3</t>
  </si>
  <si>
    <t>1.4.</t>
  </si>
  <si>
    <t>1.4.1</t>
  </si>
  <si>
    <t>1.4.2</t>
  </si>
  <si>
    <t>1.4.3</t>
  </si>
  <si>
    <t>1.4.4</t>
  </si>
  <si>
    <t>1.4.4.1</t>
  </si>
  <si>
    <t>1.4.4.2</t>
  </si>
  <si>
    <t>1.4.4.3</t>
  </si>
  <si>
    <t>1.4.4.4</t>
  </si>
  <si>
    <t>1.4.4.5</t>
  </si>
  <si>
    <t>1.4.4.6</t>
  </si>
  <si>
    <t>1.4.4.7</t>
  </si>
  <si>
    <t>1.4.4.8</t>
  </si>
  <si>
    <t>1.4.4.9</t>
  </si>
  <si>
    <t>1.4.4.10</t>
  </si>
  <si>
    <t>1.4.4.11</t>
  </si>
  <si>
    <t>1.4.4.12</t>
  </si>
  <si>
    <t>gab.</t>
  </si>
  <si>
    <t>gab., vieta</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</si>
  <si>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</si>
  <si>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</si>
  <si>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</si>
  <si>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</si>
  <si>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</si>
  <si>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</si>
  <si>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</si>
  <si>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</si>
  <si>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</si>
  <si>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</si>
  <si>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</si>
  <si>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</si>
  <si>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</si>
  <si>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</si>
  <si>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</si>
  <si>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</si>
  <si>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</si>
  <si>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</si>
  <si>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</si>
  <si>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</si>
  <si>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</si>
  <si>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</si>
  <si>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</si>
  <si>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</si>
  <si>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</si>
  <si>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</si>
  <si>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</si>
  <si>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</si>
  <si>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Saliekamo dzelzsbetona grodu aka D1500, izgatavota no elementiem atbilstoši LVS EN 206-1 prasībām- betons C25, ūdens caurlaidība W10, salizturība F200, ph 3÷11; savienojuma vietās blīvējumam jāatbilst EN 681-1 prasībām; ar ķeta vāku, H=2,5 m, sausa grunts</t>
  </si>
  <si>
    <t>Plastmasas PP kanalizācijas uzmavu caurules OD 160/142 sadzīves notekūdeņiem, EN 13476, ar blīvgredzeniem; piem., Uponor Dupplex, f. “Uponor” vai tml., klase T8, H=2 m, sausa grunts, ar smilts apbērumu 0,2 m ap cauruli, ieskaitot tranšejas rakšanu un aizb</t>
  </si>
  <si>
    <t>Plastmasas monolītsienu PP kanalizācijas uzmavu caurules OD 250/220, sadzīves notekūdeņiem, EN 13476, ar blīvgredzeniem; piem., Ultra Rib2, f. “Uponor” vai tml., klase T8, H=2 m, sausa grunts, ar smilts apbērumu 0,2 m ap cauruli, ieskaitot tranšeju rakšan</t>
  </si>
  <si>
    <t>Ūdensapgāde kopā (A):</t>
  </si>
  <si>
    <t>Sadzīves kanalizācija kopā (B):</t>
  </si>
  <si>
    <t>Darbi kopā (C):</t>
  </si>
  <si>
    <t>(ūdensapgādes un sadzīves kanalizācijas jaunbūve)</t>
  </si>
  <si>
    <t>KURZEMES IELAS IZBŪVES BŪVDARBU APJOMU SARAKSTS</t>
  </si>
</sst>
</file>

<file path=xl/styles.xml><?xml version="1.0" encoding="utf-8"?>
<styleSheet xmlns="http://schemas.openxmlformats.org/spreadsheetml/2006/main">
  <numFmts count="3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numFmt numFmtId="181" formatCode="0.000"/>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426]dddd\,\ yyyy&quot;. gada &quot;d\.\ mmmm"/>
    <numFmt numFmtId="188" formatCode="_-* #,##0.0_-;\-* #,##0.0_-;_-* &quot;-&quot;?_-;_-@_-"/>
    <numFmt numFmtId="189" formatCode="mm/yy"/>
    <numFmt numFmtId="190" formatCode="0.00;[Red]0.00"/>
    <numFmt numFmtId="191" formatCode="0.0000"/>
    <numFmt numFmtId="192" formatCode="0.000000"/>
    <numFmt numFmtId="193" formatCode="0.00000"/>
    <numFmt numFmtId="194" formatCode="#,##0.0"/>
  </numFmts>
  <fonts count="45">
    <font>
      <sz val="10"/>
      <name val="Arial"/>
      <family val="0"/>
    </font>
    <font>
      <u val="single"/>
      <sz val="15"/>
      <color indexed="12"/>
      <name val="Arial"/>
      <family val="2"/>
    </font>
    <font>
      <u val="single"/>
      <sz val="15"/>
      <color indexed="36"/>
      <name val="Arial"/>
      <family val="2"/>
    </font>
    <font>
      <i/>
      <sz val="10"/>
      <name val="Arial"/>
      <family val="2"/>
    </font>
    <font>
      <sz val="10.5"/>
      <name val="Arial"/>
      <family val="2"/>
    </font>
    <font>
      <b/>
      <sz val="14"/>
      <name val="Arial"/>
      <family val="2"/>
    </font>
    <font>
      <b/>
      <sz val="10"/>
      <name val="Arial"/>
      <family val="2"/>
    </font>
    <font>
      <b/>
      <sz val="10.5"/>
      <name val="Arial"/>
      <family val="2"/>
    </font>
    <font>
      <b/>
      <sz val="10"/>
      <color indexed="9"/>
      <name val="Arial"/>
      <family val="2"/>
    </font>
    <font>
      <sz val="10.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uble"/>
      <bottom>
        <color indexed="63"/>
      </bottom>
    </border>
    <border>
      <left style="thin"/>
      <right style="double"/>
      <top style="double"/>
      <bottom>
        <color indexed="63"/>
      </bottom>
    </border>
    <border>
      <left style="thin"/>
      <right style="thin"/>
      <top>
        <color indexed="63"/>
      </top>
      <bottom style="thin"/>
    </border>
    <border>
      <left style="thin"/>
      <right style="double"/>
      <top>
        <color indexed="63"/>
      </top>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style="hair"/>
      <bottom style="hair"/>
    </border>
    <border>
      <left style="thin"/>
      <right style="thin"/>
      <top style="hair"/>
      <bottom style="hair"/>
    </border>
    <border>
      <left style="thin"/>
      <right style="double"/>
      <top style="hair"/>
      <bottom style="hair"/>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style="thin"/>
      <top style="hair"/>
      <bottom style="double"/>
    </border>
    <border>
      <left style="double"/>
      <right style="thin"/>
      <top style="hair"/>
      <bottom style="double"/>
    </border>
    <border>
      <left style="thin"/>
      <right style="double"/>
      <top style="hair"/>
      <bottom style="double"/>
    </border>
    <border>
      <left style="thin"/>
      <right style="thin"/>
      <top style="double"/>
      <bottom style="hair"/>
    </border>
    <border>
      <left style="thin"/>
      <right style="double"/>
      <top style="double"/>
      <bottom style="hair"/>
    </border>
    <border>
      <left style="double"/>
      <right style="thin"/>
      <top style="hair"/>
      <bottom>
        <color indexed="63"/>
      </bottom>
    </border>
    <border>
      <left style="thin"/>
      <right style="thin"/>
      <top style="thin"/>
      <bottom>
        <color indexed="63"/>
      </bottom>
    </border>
    <border>
      <left style="thin"/>
      <right style="thin"/>
      <top style="hair"/>
      <bottom>
        <color indexed="63"/>
      </bottom>
    </border>
    <border>
      <left style="thin"/>
      <right style="double"/>
      <top style="hair"/>
      <bottom>
        <color indexed="63"/>
      </bottom>
    </border>
    <border>
      <left style="double"/>
      <right style="thin"/>
      <top>
        <color indexed="63"/>
      </top>
      <bottom style="hair"/>
    </border>
    <border>
      <left style="thin"/>
      <right style="thin"/>
      <top>
        <color indexed="63"/>
      </top>
      <bottom style="hair"/>
    </border>
    <border>
      <left style="thin"/>
      <right style="double"/>
      <top>
        <color indexed="63"/>
      </top>
      <bottom style="hair"/>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color indexed="63"/>
      </left>
      <right>
        <color indexed="63"/>
      </right>
      <top>
        <color indexed="63"/>
      </top>
      <bottom style="hair"/>
    </border>
    <border>
      <left>
        <color indexed="63"/>
      </left>
      <right>
        <color indexed="63"/>
      </right>
      <top style="hair"/>
      <bottom style="hair"/>
    </border>
    <border>
      <left style="double"/>
      <right style="thin"/>
      <top style="double"/>
      <bottom>
        <color indexed="63"/>
      </bottom>
    </border>
    <border>
      <left style="double"/>
      <right style="thin"/>
      <top>
        <color indexed="63"/>
      </top>
      <bottom>
        <color indexed="63"/>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41" fillId="26"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7">
    <xf numFmtId="0" fontId="0" fillId="0" borderId="0" xfId="0" applyAlignment="1">
      <alignment/>
    </xf>
    <xf numFmtId="0" fontId="0" fillId="0" borderId="0" xfId="0" applyFont="1" applyFill="1" applyAlignment="1">
      <alignment/>
    </xf>
    <xf numFmtId="0" fontId="6" fillId="0" borderId="10" xfId="0" applyNumberFormat="1"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2" fontId="6" fillId="0" borderId="13"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2" fontId="0" fillId="0" borderId="16"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4" fontId="0" fillId="0" borderId="19" xfId="0" applyNumberFormat="1" applyFont="1" applyFill="1" applyBorder="1" applyAlignment="1">
      <alignment horizontal="center" vertical="center"/>
    </xf>
    <xf numFmtId="0" fontId="0" fillId="0" borderId="0" xfId="0" applyFont="1" applyFill="1" applyAlignment="1">
      <alignment/>
    </xf>
    <xf numFmtId="2" fontId="0" fillId="0" borderId="18" xfId="0" applyNumberFormat="1" applyFont="1" applyFill="1" applyBorder="1" applyAlignment="1">
      <alignment horizontal="center" vertical="center"/>
    </xf>
    <xf numFmtId="0" fontId="0" fillId="0" borderId="18" xfId="0" applyNumberFormat="1" applyFont="1" applyFill="1" applyBorder="1" applyAlignment="1">
      <alignment horizontal="left" vertical="center" wrapText="1"/>
    </xf>
    <xf numFmtId="49" fontId="6" fillId="32" borderId="20" xfId="0" applyNumberFormat="1" applyFont="1" applyFill="1" applyBorder="1" applyAlignment="1">
      <alignment horizontal="center" vertical="center" wrapText="1"/>
    </xf>
    <xf numFmtId="0" fontId="6" fillId="32" borderId="21" xfId="0" applyFont="1" applyFill="1" applyBorder="1" applyAlignment="1">
      <alignment horizontal="left" wrapText="1"/>
    </xf>
    <xf numFmtId="0" fontId="6" fillId="32" borderId="21" xfId="0" applyNumberFormat="1" applyFont="1" applyFill="1" applyBorder="1" applyAlignment="1">
      <alignment horizontal="center" vertical="center" wrapText="1"/>
    </xf>
    <xf numFmtId="4" fontId="6" fillId="32" borderId="21" xfId="0" applyNumberFormat="1" applyFont="1" applyFill="1" applyBorder="1" applyAlignment="1">
      <alignment horizontal="center" vertical="center" wrapText="1"/>
    </xf>
    <xf numFmtId="4" fontId="6" fillId="32" borderId="22" xfId="0" applyNumberFormat="1" applyFont="1" applyFill="1" applyBorder="1" applyAlignment="1">
      <alignment horizontal="center" vertical="center" wrapText="1"/>
    </xf>
    <xf numFmtId="0" fontId="6" fillId="0" borderId="0" xfId="0" applyFont="1" applyFill="1" applyAlignment="1">
      <alignment/>
    </xf>
    <xf numFmtId="4" fontId="0" fillId="0" borderId="18" xfId="0" applyNumberFormat="1" applyFont="1" applyBorder="1" applyAlignment="1">
      <alignment horizontal="center" vertical="center" wrapText="1"/>
    </xf>
    <xf numFmtId="49" fontId="0" fillId="0" borderId="1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0" fontId="3" fillId="0" borderId="18" xfId="0" applyNumberFormat="1" applyFont="1" applyFill="1" applyBorder="1" applyAlignment="1">
      <alignment horizontal="left" vertical="center" wrapText="1"/>
    </xf>
    <xf numFmtId="0" fontId="0" fillId="0" borderId="23" xfId="0" applyNumberFormat="1" applyFont="1" applyFill="1" applyBorder="1" applyAlignment="1">
      <alignment horizontal="left" vertical="center" wrapText="1"/>
    </xf>
    <xf numFmtId="0" fontId="0" fillId="0" borderId="23" xfId="0" applyNumberFormat="1" applyFont="1" applyFill="1" applyBorder="1" applyAlignment="1">
      <alignment horizontal="center" vertical="center" wrapText="1"/>
    </xf>
    <xf numFmtId="2" fontId="0" fillId="0" borderId="23" xfId="0" applyNumberFormat="1" applyFont="1" applyFill="1" applyBorder="1" applyAlignment="1">
      <alignment horizontal="center" vertical="center"/>
    </xf>
    <xf numFmtId="2" fontId="6" fillId="0" borderId="0" xfId="0" applyNumberFormat="1" applyFont="1" applyFill="1" applyBorder="1" applyAlignment="1">
      <alignment horizontal="right" vertical="center"/>
    </xf>
    <xf numFmtId="0" fontId="0" fillId="0" borderId="0" xfId="0" applyFont="1" applyFill="1" applyBorder="1" applyAlignment="1">
      <alignment wrapText="1"/>
    </xf>
    <xf numFmtId="0" fontId="0" fillId="0" borderId="0" xfId="0" applyNumberFormat="1" applyFont="1" applyFill="1" applyBorder="1" applyAlignment="1">
      <alignment horizontal="left" vertical="center" wrapText="1"/>
    </xf>
    <xf numFmtId="0" fontId="0" fillId="0" borderId="0" xfId="0" applyFont="1" applyFill="1" applyBorder="1" applyAlignment="1">
      <alignment wrapText="1"/>
    </xf>
    <xf numFmtId="0" fontId="6" fillId="0" borderId="0" xfId="0" applyFont="1" applyFill="1" applyBorder="1" applyAlignment="1">
      <alignment wrapText="1"/>
    </xf>
    <xf numFmtId="2" fontId="0" fillId="0" borderId="0" xfId="0" applyNumberFormat="1" applyFont="1" applyFill="1" applyBorder="1" applyAlignment="1">
      <alignment wrapText="1"/>
    </xf>
    <xf numFmtId="0" fontId="0" fillId="0" borderId="0" xfId="0" applyFont="1" applyFill="1" applyBorder="1" applyAlignment="1">
      <alignment horizontal="right"/>
    </xf>
    <xf numFmtId="0" fontId="0" fillId="0" borderId="0" xfId="0" applyNumberFormat="1" applyFont="1" applyFill="1" applyBorder="1" applyAlignment="1">
      <alignment horizontal="center" wrapText="1"/>
    </xf>
    <xf numFmtId="2" fontId="0" fillId="0" borderId="0" xfId="0" applyNumberFormat="1" applyFont="1" applyFill="1" applyBorder="1" applyAlignment="1">
      <alignment horizontal="right" wrapText="1"/>
    </xf>
    <xf numFmtId="0" fontId="0" fillId="0" borderId="0" xfId="0" applyFont="1" applyFill="1" applyAlignment="1">
      <alignment wrapText="1"/>
    </xf>
    <xf numFmtId="0" fontId="0" fillId="0" borderId="0" xfId="0" applyFont="1" applyFill="1" applyAlignment="1">
      <alignment wrapText="1"/>
    </xf>
    <xf numFmtId="0" fontId="6" fillId="0" borderId="0" xfId="0" applyFont="1" applyFill="1" applyAlignment="1">
      <alignment wrapText="1"/>
    </xf>
    <xf numFmtId="2" fontId="0" fillId="0" borderId="0" xfId="0" applyNumberFormat="1" applyFont="1" applyFill="1" applyAlignment="1">
      <alignment wrapText="1"/>
    </xf>
    <xf numFmtId="4" fontId="0" fillId="0" borderId="0" xfId="0" applyNumberFormat="1" applyFont="1" applyFill="1" applyAlignment="1">
      <alignment/>
    </xf>
    <xf numFmtId="49"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2"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0" fontId="4" fillId="0" borderId="26" xfId="0" applyFont="1" applyBorder="1" applyAlignment="1">
      <alignment horizontal="center" vertical="center" wrapText="1"/>
    </xf>
    <xf numFmtId="0" fontId="4" fillId="0" borderId="18" xfId="0" applyFont="1" applyBorder="1" applyAlignment="1">
      <alignment horizontal="center" vertical="center" wrapText="1"/>
    </xf>
    <xf numFmtId="0" fontId="7" fillId="0" borderId="18" xfId="0" applyFont="1" applyBorder="1" applyAlignment="1">
      <alignment horizontal="center" vertical="center" wrapText="1"/>
    </xf>
    <xf numFmtId="0" fontId="4" fillId="33" borderId="18" xfId="0" applyFont="1" applyFill="1" applyBorder="1" applyAlignment="1">
      <alignment horizontal="center" vertical="center" wrapText="1"/>
    </xf>
    <xf numFmtId="0" fontId="4" fillId="0" borderId="23" xfId="0" applyFont="1" applyBorder="1" applyAlignment="1">
      <alignment horizontal="center" vertical="center" wrapText="1"/>
    </xf>
    <xf numFmtId="0" fontId="0" fillId="0" borderId="18" xfId="58" applyFont="1" applyFill="1" applyBorder="1" applyAlignment="1">
      <alignment horizontal="left" vertical="center" wrapText="1"/>
      <protection/>
    </xf>
    <xf numFmtId="49" fontId="0" fillId="0" borderId="17" xfId="0" applyNumberFormat="1" applyFont="1" applyFill="1" applyBorder="1" applyAlignment="1">
      <alignment horizontal="center" vertical="center" wrapText="1"/>
    </xf>
    <xf numFmtId="49" fontId="0" fillId="0" borderId="28" xfId="0" applyNumberFormat="1" applyFont="1" applyFill="1" applyBorder="1" applyAlignment="1">
      <alignment horizontal="center" vertical="center" wrapText="1"/>
    </xf>
    <xf numFmtId="0" fontId="4" fillId="0" borderId="29" xfId="0" applyFont="1" applyBorder="1" applyAlignment="1">
      <alignment vertical="top" wrapText="1"/>
    </xf>
    <xf numFmtId="0" fontId="0" fillId="0" borderId="30" xfId="0" applyNumberFormat="1" applyFont="1" applyFill="1" applyBorder="1" applyAlignment="1">
      <alignment horizontal="center" vertical="center" wrapText="1"/>
    </xf>
    <xf numFmtId="0" fontId="4" fillId="0" borderId="30" xfId="0" applyFont="1" applyBorder="1" applyAlignment="1">
      <alignment horizontal="center" vertical="center" wrapText="1"/>
    </xf>
    <xf numFmtId="2" fontId="0" fillId="0" borderId="30"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wrapText="1"/>
    </xf>
    <xf numFmtId="49" fontId="0" fillId="0" borderId="32" xfId="0" applyNumberFormat="1" applyFont="1" applyFill="1" applyBorder="1" applyAlignment="1">
      <alignment horizontal="center" vertical="center" wrapText="1"/>
    </xf>
    <xf numFmtId="0" fontId="0" fillId="0" borderId="33" xfId="0" applyNumberFormat="1" applyFont="1" applyFill="1" applyBorder="1" applyAlignment="1">
      <alignment horizontal="left" vertical="center" wrapText="1"/>
    </xf>
    <xf numFmtId="0" fontId="0" fillId="0" borderId="33" xfId="0" applyNumberFormat="1" applyFont="1" applyFill="1" applyBorder="1" applyAlignment="1">
      <alignment horizontal="center" vertical="center" wrapText="1"/>
    </xf>
    <xf numFmtId="0" fontId="4" fillId="0" borderId="33" xfId="0" applyFont="1" applyBorder="1" applyAlignment="1">
      <alignment horizontal="center" vertical="center" wrapText="1"/>
    </xf>
    <xf numFmtId="2" fontId="0" fillId="0" borderId="33" xfId="0" applyNumberFormat="1" applyFont="1" applyFill="1" applyBorder="1" applyAlignment="1">
      <alignment horizontal="center" vertical="center"/>
    </xf>
    <xf numFmtId="0" fontId="0" fillId="0" borderId="34"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0" fontId="6" fillId="0" borderId="36" xfId="0" applyFont="1" applyFill="1" applyBorder="1" applyAlignment="1">
      <alignment horizontal="center" wrapText="1"/>
    </xf>
    <xf numFmtId="0" fontId="0" fillId="0" borderId="36" xfId="0" applyNumberFormat="1" applyFont="1" applyFill="1" applyBorder="1" applyAlignment="1">
      <alignment horizontal="center" vertical="center" wrapText="1"/>
    </xf>
    <xf numFmtId="2" fontId="0" fillId="0" borderId="36" xfId="0" applyNumberFormat="1" applyFont="1" applyFill="1" applyBorder="1" applyAlignment="1">
      <alignment horizontal="center" vertical="center"/>
    </xf>
    <xf numFmtId="49" fontId="0" fillId="0" borderId="37" xfId="0" applyNumberFormat="1" applyFont="1" applyFill="1" applyBorder="1" applyAlignment="1">
      <alignment horizontal="center" vertical="center" wrapText="1"/>
    </xf>
    <xf numFmtId="0" fontId="0" fillId="0" borderId="30" xfId="0" applyNumberFormat="1" applyFont="1" applyFill="1" applyBorder="1" applyAlignment="1">
      <alignment horizontal="left" vertical="center" wrapText="1"/>
    </xf>
    <xf numFmtId="49" fontId="0" fillId="0" borderId="32" xfId="0" applyNumberFormat="1" applyFont="1" applyFill="1" applyBorder="1" applyAlignment="1">
      <alignment horizontal="center" vertical="center" wrapText="1"/>
    </xf>
    <xf numFmtId="0" fontId="0" fillId="0" borderId="33" xfId="58" applyFont="1" applyFill="1" applyBorder="1" applyAlignment="1">
      <alignment horizontal="left" vertical="center" wrapText="1"/>
      <protection/>
    </xf>
    <xf numFmtId="0" fontId="7" fillId="0" borderId="33" xfId="0" applyFont="1" applyBorder="1" applyAlignment="1">
      <alignment horizontal="center" vertical="center" wrapText="1"/>
    </xf>
    <xf numFmtId="4" fontId="0" fillId="0" borderId="34" xfId="0" applyNumberFormat="1" applyFont="1" applyFill="1" applyBorder="1" applyAlignment="1">
      <alignment horizontal="center" vertical="center"/>
    </xf>
    <xf numFmtId="4" fontId="0" fillId="0" borderId="37" xfId="0" applyNumberFormat="1" applyFont="1" applyFill="1" applyBorder="1" applyAlignment="1">
      <alignment horizontal="center" vertical="center"/>
    </xf>
    <xf numFmtId="49" fontId="0" fillId="0" borderId="34" xfId="0" applyNumberFormat="1" applyFont="1" applyFill="1" applyBorder="1" applyAlignment="1">
      <alignment horizontal="center" vertical="center" wrapText="1"/>
    </xf>
    <xf numFmtId="49" fontId="6" fillId="0" borderId="38" xfId="0" applyNumberFormat="1" applyFont="1" applyFill="1" applyBorder="1" applyAlignment="1">
      <alignment horizontal="center" vertical="center" wrapText="1"/>
    </xf>
    <xf numFmtId="0" fontId="6" fillId="0" borderId="39" xfId="0" applyFont="1" applyFill="1" applyBorder="1" applyAlignment="1">
      <alignment horizontal="center" wrapText="1"/>
    </xf>
    <xf numFmtId="0" fontId="0" fillId="0" borderId="39" xfId="0" applyNumberFormat="1" applyFont="1" applyFill="1" applyBorder="1" applyAlignment="1">
      <alignment horizontal="center" vertical="center" wrapText="1"/>
    </xf>
    <xf numFmtId="2" fontId="0" fillId="0" borderId="39" xfId="0" applyNumberFormat="1" applyFont="1" applyFill="1" applyBorder="1" applyAlignment="1">
      <alignment horizontal="center" vertical="center"/>
    </xf>
    <xf numFmtId="4" fontId="0" fillId="0" borderId="40" xfId="0" applyNumberFormat="1" applyFont="1" applyFill="1" applyBorder="1" applyAlignment="1">
      <alignment horizontal="center" vertical="center"/>
    </xf>
    <xf numFmtId="1" fontId="5" fillId="0" borderId="0" xfId="0" applyNumberFormat="1" applyFont="1" applyFill="1" applyBorder="1" applyAlignment="1">
      <alignment horizontal="center" vertical="center" wrapText="1"/>
    </xf>
    <xf numFmtId="4" fontId="8" fillId="0" borderId="41" xfId="0" applyNumberFormat="1" applyFont="1" applyFill="1" applyBorder="1" applyAlignment="1">
      <alignment horizontal="right" vertical="center"/>
    </xf>
    <xf numFmtId="4" fontId="8" fillId="0" borderId="42" xfId="0" applyNumberFormat="1" applyFont="1" applyFill="1" applyBorder="1" applyAlignment="1">
      <alignment horizontal="right" vertical="center"/>
    </xf>
    <xf numFmtId="0" fontId="9" fillId="0" borderId="18" xfId="0" applyFont="1" applyBorder="1" applyAlignment="1">
      <alignment horizontal="center" vertical="center" wrapText="1"/>
    </xf>
    <xf numFmtId="0" fontId="9" fillId="0" borderId="23" xfId="0" applyFont="1" applyBorder="1" applyAlignment="1">
      <alignment horizontal="center" vertical="center" wrapText="1"/>
    </xf>
    <xf numFmtId="1" fontId="5" fillId="0" borderId="0" xfId="0" applyNumberFormat="1" applyFont="1" applyFill="1" applyBorder="1" applyAlignment="1">
      <alignment horizontal="center" vertical="center" wrapText="1"/>
    </xf>
    <xf numFmtId="0" fontId="0" fillId="0" borderId="0" xfId="0" applyAlignment="1">
      <alignment/>
    </xf>
    <xf numFmtId="49" fontId="6" fillId="0" borderId="43" xfId="0" applyNumberFormat="1" applyFont="1" applyFill="1" applyBorder="1" applyAlignment="1">
      <alignment horizontal="center" vertical="center" wrapText="1"/>
    </xf>
    <xf numFmtId="49" fontId="6" fillId="0" borderId="44"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45" xfId="0" applyNumberFormat="1"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Darbu daudzumi"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94</xdr:row>
      <xdr:rowOff>38100</xdr:rowOff>
    </xdr:from>
    <xdr:to>
      <xdr:col>1</xdr:col>
      <xdr:colOff>5505450</xdr:colOff>
      <xdr:row>119</xdr:row>
      <xdr:rowOff>57150</xdr:rowOff>
    </xdr:to>
    <xdr:sp>
      <xdr:nvSpPr>
        <xdr:cNvPr id="1" name="Rectangle 2"/>
        <xdr:cNvSpPr>
          <a:spLocks/>
        </xdr:cNvSpPr>
      </xdr:nvSpPr>
      <xdr:spPr>
        <a:xfrm>
          <a:off x="38100" y="21869400"/>
          <a:ext cx="6010275" cy="4076700"/>
        </a:xfrm>
        <a:prstGeom prst="rect">
          <a:avLst/>
        </a:prstGeom>
        <a:solidFill>
          <a:srgbClr val="DCDBD1"/>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Piezīmes:
</a:t>
          </a:r>
          <a:r>
            <a:rPr lang="en-US" cap="none" sz="1000" b="0" i="0" u="none" baseline="0">
              <a:solidFill>
                <a:srgbClr val="000000"/>
              </a:solidFill>
              <a:latin typeface="Arial"/>
              <a:ea typeface="Arial"/>
              <a:cs typeface="Arial"/>
            </a:rPr>
            <a:t>1. Darbu veidiem, kuriem uzrādīta tilpuma mērvienība, apjoms materiāliem ir blīvā veidā.
</a:t>
          </a:r>
          <a:r>
            <a:rPr lang="en-US" cap="none" sz="1000" b="0" i="0" u="none" baseline="0">
              <a:solidFill>
                <a:srgbClr val="000000"/>
              </a:solidFill>
              <a:latin typeface="Arial"/>
              <a:ea typeface="Arial"/>
              <a:cs typeface="Arial"/>
            </a:rPr>
            <a:t>2. Konstruktīvo kārtu laukumi (m2) uzdoti pa kārtas augšējo virsmu. Materiāla tilpuma 
</a:t>
          </a:r>
          <a:r>
            <a:rPr lang="en-US" cap="none" sz="1000" b="0" i="0" u="none" baseline="0">
              <a:solidFill>
                <a:srgbClr val="000000"/>
              </a:solidFill>
              <a:latin typeface="Arial"/>
              <a:ea typeface="Arial"/>
              <a:cs typeface="Arial"/>
            </a:rPr>
            <a:t>apjoms nosakāms, pielietojot trapeces šķērsgriezuma laukumu.
</a:t>
          </a:r>
          <a:r>
            <a:rPr lang="en-US" cap="none" sz="1000" b="0" i="0" u="none" baseline="0">
              <a:solidFill>
                <a:srgbClr val="000000"/>
              </a:solidFill>
              <a:latin typeface="Arial"/>
              <a:ea typeface="Arial"/>
              <a:cs typeface="Arial"/>
            </a:rPr>
            <a:t>3. Darbi un materiāli - atbilstoši "Ceļu specifikācijas 2012" prasībām.
</a:t>
          </a:r>
          <a:r>
            <a:rPr lang="en-US" cap="none" sz="1000" b="0" i="0" u="none" baseline="0">
              <a:solidFill>
                <a:srgbClr val="000000"/>
              </a:solidFill>
              <a:latin typeface="Arial"/>
              <a:ea typeface="Arial"/>
              <a:cs typeface="Arial"/>
            </a:rPr>
            <a:t>4. Būvuzņēmējam jāievērtē Darbu daudzumu sarakstā minēto darbu veikšanai nepieciešamie papildus materiāli un darbi, kas nav minēti šajā sarakstā, bet, bez kuriem nebūtu iespējama būvdarbu tehnoloģiski pareiza un spēkā esošajiem normatīviem atbilstoša darba veikšana pilnā apjomā un ielas konstrukcijas, aprīkojuma vai inženierkomunikāciju izbūve un funkcionēšana.
</a:t>
          </a:r>
          <a:r>
            <a:rPr lang="en-US" cap="none" sz="1000" b="0" i="0" u="none" baseline="0">
              <a:solidFill>
                <a:srgbClr val="000000"/>
              </a:solidFill>
              <a:latin typeface="Arial"/>
              <a:ea typeface="Arial"/>
              <a:cs typeface="Arial"/>
            </a:rPr>
            <a:t>5. Dotais saraksts skatāms kopā ar rasējumiem un citām projekta daļām.
</a:t>
          </a:r>
          <a:r>
            <a:rPr lang="en-US" cap="none" sz="1000" b="0" i="0" u="none" baseline="0">
              <a:solidFill>
                <a:srgbClr val="000000"/>
              </a:solidFill>
              <a:latin typeface="Arial"/>
              <a:ea typeface="Arial"/>
              <a:cs typeface="Arial"/>
            </a:rPr>
            <a:t>6. Būvdarbu veicējam ievērtēt būvniecības kalendāro laika periodu un papildus darbus, kas var rasties būvniecībai nelabvēlīgu laika apstākļu dēļ (sasaluma periods, virsūdeņu 
</a:t>
          </a:r>
          <a:r>
            <a:rPr lang="en-US" cap="none" sz="1000" b="0" i="0" u="none" baseline="0">
              <a:solidFill>
                <a:srgbClr val="000000"/>
              </a:solidFill>
              <a:latin typeface="Arial"/>
              <a:ea typeface="Arial"/>
              <a:cs typeface="Arial"/>
            </a:rPr>
            <a:t>pieplūšana u.c.).
</a:t>
          </a:r>
          <a:r>
            <a:rPr lang="en-US" cap="none" sz="1000" b="0" i="0" u="none" baseline="0">
              <a:solidFill>
                <a:srgbClr val="000000"/>
              </a:solidFill>
              <a:latin typeface="Arial"/>
              <a:ea typeface="Arial"/>
              <a:cs typeface="Arial"/>
            </a:rPr>
            <a:t>7 .Būvuzņēmējam ir jāņem vērā ģeoloģiskās izpētes dati.
</a:t>
          </a:r>
          <a:r>
            <a:rPr lang="en-US" cap="none" sz="1000" b="0" i="0" u="none" baseline="0">
              <a:solidFill>
                <a:srgbClr val="000000"/>
              </a:solidFill>
              <a:latin typeface="Arial"/>
              <a:ea typeface="Arial"/>
              <a:cs typeface="Arial"/>
            </a:rPr>
            <a:t>8. Konstrukcijas, kas paredzētas atkārtotai pielietošanai, nojaucamas ar metodēm, kas nepieļauj to sabojāšanu. Atkārtotai pielietošanai paredzētās konstrukcijas uzglabājamas Būvuzņēmēja noliktavā līdz tālākai pielietošanai, ja nav norādīts citādi. Par nodošanas un pieņemšanas faktu jāsastāda attiecīgs nodošanas - pieņemšanas akts. Pirms atkātotas pielietošanas izvērtējams to stāvoklis un novēršami visi bojājumi, kas radušies nojaukšanas, transportēšanas vai uzglabāšanas procesā.
</a:t>
          </a:r>
          <a:r>
            <a:rPr lang="en-US" cap="none" sz="1000" b="0" i="0" u="none" baseline="0">
              <a:solidFill>
                <a:srgbClr val="000000"/>
              </a:solidFill>
              <a:latin typeface="Arial"/>
              <a:ea typeface="Arial"/>
              <a:cs typeface="Arial"/>
            </a:rPr>
            <a:t>9. Demontētos materiālus transportēt uz būvuzņēmēja atbērtni (ja nav norādīts citādāk). Aptuvens transportēšanas attālums līdz pasūtītāja atbērtnei vai noliktavai ir 10km, attālumu precizēt pie pasūtītāja pirms būvdarbu uzsākšanas. Būvuzņēmējam vienības cenā jāparedz, ka demontēto frēzēto asfaltu, šķembas un grants segu atbērtnē ir jāizlīdzina, jāplanē un jāblīvē atbilstoši pasūtītāja norādēm.
</a:t>
          </a:r>
          <a:r>
            <a:rPr lang="en-US" cap="none" sz="1000" b="0" i="0" u="none" baseline="0">
              <a:solidFill>
                <a:srgbClr val="000000"/>
              </a:solidFill>
              <a:latin typeface="Arial"/>
              <a:ea typeface="Arial"/>
              <a:cs typeface="Arial"/>
            </a:rPr>
            <a:t>10. Izzāģējamo koku skaits un to atrašanās vieta būvniecības sākuma stadijā jāsaskaņo ar Jēkabpils pilsētas pašvaldības pilsētsaimniecības departamenta arhitektūras plānošanas nodaļu.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2:G129"/>
  <sheetViews>
    <sheetView tabSelected="1" zoomScale="130" zoomScaleNormal="130" zoomScalePageLayoutView="0" workbookViewId="0" topLeftCell="A1">
      <selection activeCell="D94" sqref="D90:D94"/>
    </sheetView>
  </sheetViews>
  <sheetFormatPr defaultColWidth="9.140625" defaultRowHeight="12.75"/>
  <cols>
    <col min="1" max="1" width="8.140625" style="39" customWidth="1"/>
    <col min="2" max="2" width="83.57421875" style="40" customWidth="1"/>
    <col min="3" max="3" width="8.421875" style="40" customWidth="1"/>
    <col min="4" max="4" width="9.57421875" style="41" bestFit="1" customWidth="1"/>
    <col min="5" max="5" width="10.57421875" style="39" customWidth="1"/>
    <col min="6" max="6" width="12.421875" style="42" customWidth="1"/>
    <col min="7" max="7" width="9.57421875" style="1" bestFit="1" customWidth="1"/>
    <col min="8" max="16384" width="9.140625" style="1" customWidth="1"/>
  </cols>
  <sheetData>
    <row r="2" spans="1:6" ht="18.75" customHeight="1">
      <c r="A2" s="90" t="s">
        <v>188</v>
      </c>
      <c r="B2" s="91"/>
      <c r="C2" s="91"/>
      <c r="D2" s="91"/>
      <c r="E2" s="91"/>
      <c r="F2" s="91"/>
    </row>
    <row r="3" spans="1:6" ht="24" customHeight="1">
      <c r="A3" s="90" t="s">
        <v>187</v>
      </c>
      <c r="B3" s="91"/>
      <c r="C3" s="91"/>
      <c r="D3" s="91"/>
      <c r="E3" s="91"/>
      <c r="F3" s="91"/>
    </row>
    <row r="4" spans="1:6" ht="24" customHeight="1" thickBot="1">
      <c r="A4" s="85"/>
      <c r="B4" s="85"/>
      <c r="C4" s="85"/>
      <c r="D4" s="85"/>
      <c r="E4" s="85"/>
      <c r="F4" s="85"/>
    </row>
    <row r="5" spans="1:6" ht="26.25" thickTop="1">
      <c r="A5" s="92" t="s">
        <v>69</v>
      </c>
      <c r="B5" s="94" t="s">
        <v>70</v>
      </c>
      <c r="C5" s="94" t="s">
        <v>71</v>
      </c>
      <c r="D5" s="94" t="s">
        <v>5</v>
      </c>
      <c r="E5" s="2" t="s">
        <v>72</v>
      </c>
      <c r="F5" s="3" t="s">
        <v>73</v>
      </c>
    </row>
    <row r="6" spans="1:6" ht="12.75">
      <c r="A6" s="93"/>
      <c r="B6" s="95"/>
      <c r="C6" s="96"/>
      <c r="D6" s="96"/>
      <c r="E6" s="4" t="s">
        <v>74</v>
      </c>
      <c r="F6" s="5" t="s">
        <v>75</v>
      </c>
    </row>
    <row r="7" spans="1:6" ht="13.5" thickBot="1">
      <c r="A7" s="6" t="s">
        <v>76</v>
      </c>
      <c r="B7" s="7" t="s">
        <v>77</v>
      </c>
      <c r="C7" s="7" t="s">
        <v>78</v>
      </c>
      <c r="D7" s="7" t="s">
        <v>79</v>
      </c>
      <c r="E7" s="8" t="s">
        <v>80</v>
      </c>
      <c r="F7" s="9" t="s">
        <v>81</v>
      </c>
    </row>
    <row r="8" spans="1:6" s="21" customFormat="1" ht="14.25" thickBot="1" thickTop="1">
      <c r="A8" s="16" t="s">
        <v>92</v>
      </c>
      <c r="B8" s="17" t="s">
        <v>83</v>
      </c>
      <c r="C8" s="18"/>
      <c r="D8" s="19"/>
      <c r="E8" s="19"/>
      <c r="F8" s="20"/>
    </row>
    <row r="9" spans="1:6" s="13" customFormat="1" ht="13.5" thickTop="1">
      <c r="A9" s="80" t="s">
        <v>95</v>
      </c>
      <c r="B9" s="81" t="s">
        <v>84</v>
      </c>
      <c r="C9" s="82"/>
      <c r="D9" s="82"/>
      <c r="E9" s="83"/>
      <c r="F9" s="84"/>
    </row>
    <row r="10" spans="1:6" s="13" customFormat="1" ht="38.25">
      <c r="A10" s="62" t="s">
        <v>98</v>
      </c>
      <c r="B10" s="63" t="s">
        <v>6</v>
      </c>
      <c r="C10" s="64" t="s">
        <v>43</v>
      </c>
      <c r="D10" s="65">
        <v>58</v>
      </c>
      <c r="E10" s="66"/>
      <c r="F10" s="77"/>
    </row>
    <row r="11" spans="1:6" s="13" customFormat="1" ht="13.5">
      <c r="A11" s="10" t="s">
        <v>99</v>
      </c>
      <c r="B11" s="15" t="s">
        <v>16</v>
      </c>
      <c r="C11" s="11" t="s">
        <v>45</v>
      </c>
      <c r="D11" s="50">
        <v>1</v>
      </c>
      <c r="E11" s="14"/>
      <c r="F11" s="12"/>
    </row>
    <row r="12" spans="1:6" s="13" customFormat="1" ht="13.5">
      <c r="A12" s="10" t="s">
        <v>100</v>
      </c>
      <c r="B12" s="15" t="s">
        <v>17</v>
      </c>
      <c r="C12" s="11" t="s">
        <v>45</v>
      </c>
      <c r="D12" s="50">
        <v>1</v>
      </c>
      <c r="E12" s="14"/>
      <c r="F12" s="12"/>
    </row>
    <row r="13" spans="1:6" s="13" customFormat="1" ht="13.5">
      <c r="A13" s="10" t="s">
        <v>101</v>
      </c>
      <c r="B13" s="15" t="s">
        <v>7</v>
      </c>
      <c r="C13" s="11" t="s">
        <v>45</v>
      </c>
      <c r="D13" s="50">
        <v>2</v>
      </c>
      <c r="E13" s="14"/>
      <c r="F13" s="12"/>
    </row>
    <row r="14" spans="1:6" s="13" customFormat="1" ht="13.5">
      <c r="A14" s="10" t="s">
        <v>102</v>
      </c>
      <c r="B14" s="15" t="s">
        <v>8</v>
      </c>
      <c r="C14" s="11" t="s">
        <v>45</v>
      </c>
      <c r="D14" s="50">
        <v>3</v>
      </c>
      <c r="E14" s="14"/>
      <c r="F14" s="12"/>
    </row>
    <row r="15" spans="1:6" s="13" customFormat="1" ht="13.5">
      <c r="A15" s="10" t="s">
        <v>103</v>
      </c>
      <c r="B15" s="15" t="s">
        <v>9</v>
      </c>
      <c r="C15" s="11" t="s">
        <v>151</v>
      </c>
      <c r="D15" s="50">
        <v>1</v>
      </c>
      <c r="E15" s="14"/>
      <c r="F15" s="12"/>
    </row>
    <row r="16" spans="1:6" s="13" customFormat="1" ht="13.5">
      <c r="A16" s="10" t="s">
        <v>104</v>
      </c>
      <c r="B16" s="15" t="s">
        <v>18</v>
      </c>
      <c r="C16" s="11" t="s">
        <v>151</v>
      </c>
      <c r="D16" s="50">
        <v>2</v>
      </c>
      <c r="E16" s="14"/>
      <c r="F16" s="12"/>
    </row>
    <row r="17" spans="1:6" s="13" customFormat="1" ht="38.25">
      <c r="A17" s="10" t="s">
        <v>105</v>
      </c>
      <c r="B17" s="54" t="s">
        <v>10</v>
      </c>
      <c r="C17" s="51"/>
      <c r="D17" s="50"/>
      <c r="E17" s="22"/>
      <c r="F17" s="12"/>
    </row>
    <row r="18" spans="1:6" s="13" customFormat="1" ht="13.5">
      <c r="A18" s="10" t="s">
        <v>106</v>
      </c>
      <c r="B18" s="15" t="s">
        <v>19</v>
      </c>
      <c r="C18" s="11" t="s">
        <v>151</v>
      </c>
      <c r="D18" s="50">
        <v>3</v>
      </c>
      <c r="E18" s="14"/>
      <c r="F18" s="23"/>
    </row>
    <row r="19" spans="1:6" s="13" customFormat="1" ht="17.25" customHeight="1">
      <c r="A19" s="10" t="s">
        <v>107</v>
      </c>
      <c r="B19" s="15" t="s">
        <v>11</v>
      </c>
      <c r="C19" s="11" t="s">
        <v>151</v>
      </c>
      <c r="D19" s="50">
        <v>3</v>
      </c>
      <c r="E19" s="14"/>
      <c r="F19" s="23"/>
    </row>
    <row r="20" spans="1:6" s="13" customFormat="1" ht="13.5">
      <c r="A20" s="10" t="s">
        <v>108</v>
      </c>
      <c r="B20" s="15" t="s">
        <v>12</v>
      </c>
      <c r="C20" s="11" t="s">
        <v>151</v>
      </c>
      <c r="D20" s="50">
        <v>3</v>
      </c>
      <c r="E20" s="14"/>
      <c r="F20" s="23"/>
    </row>
    <row r="21" spans="1:6" s="13" customFormat="1" ht="25.5">
      <c r="A21" s="56" t="s">
        <v>109</v>
      </c>
      <c r="B21" s="73" t="s">
        <v>14</v>
      </c>
      <c r="C21" s="58" t="s">
        <v>152</v>
      </c>
      <c r="D21" s="59">
        <v>2</v>
      </c>
      <c r="E21" s="60"/>
      <c r="F21" s="61"/>
    </row>
    <row r="22" spans="1:6" s="13" customFormat="1" ht="12.75">
      <c r="A22" s="68" t="s">
        <v>96</v>
      </c>
      <c r="B22" s="69" t="s">
        <v>85</v>
      </c>
      <c r="C22" s="70"/>
      <c r="D22" s="70"/>
      <c r="E22" s="71"/>
      <c r="F22" s="78"/>
    </row>
    <row r="23" spans="1:6" s="13" customFormat="1" ht="38.25">
      <c r="A23" s="62" t="s">
        <v>97</v>
      </c>
      <c r="B23" s="63" t="s">
        <v>21</v>
      </c>
      <c r="C23" s="64" t="s">
        <v>43</v>
      </c>
      <c r="D23" s="65">
        <v>41</v>
      </c>
      <c r="E23" s="66"/>
      <c r="F23" s="79"/>
    </row>
    <row r="24" spans="1:6" s="13" customFormat="1" ht="13.5">
      <c r="A24" s="10" t="s">
        <v>110</v>
      </c>
      <c r="B24" s="15" t="s">
        <v>22</v>
      </c>
      <c r="C24" s="11" t="s">
        <v>43</v>
      </c>
      <c r="D24" s="50">
        <v>2</v>
      </c>
      <c r="E24" s="14"/>
      <c r="F24" s="23"/>
    </row>
    <row r="25" spans="1:6" s="13" customFormat="1" ht="13.5">
      <c r="A25" s="10" t="s">
        <v>111</v>
      </c>
      <c r="B25" s="15" t="s">
        <v>15</v>
      </c>
      <c r="C25" s="11" t="s">
        <v>43</v>
      </c>
      <c r="D25" s="50">
        <v>3</v>
      </c>
      <c r="E25" s="14"/>
      <c r="F25" s="23"/>
    </row>
    <row r="26" spans="1:6" s="13" customFormat="1" ht="25.5">
      <c r="A26" s="10" t="s">
        <v>112</v>
      </c>
      <c r="B26" s="15" t="s">
        <v>23</v>
      </c>
      <c r="C26" s="11" t="s">
        <v>45</v>
      </c>
      <c r="D26" s="50">
        <v>1</v>
      </c>
      <c r="E26" s="14"/>
      <c r="F26" s="23"/>
    </row>
    <row r="27" spans="1:6" s="13" customFormat="1" ht="13.5">
      <c r="A27" s="10" t="s">
        <v>113</v>
      </c>
      <c r="B27" s="15" t="s">
        <v>24</v>
      </c>
      <c r="C27" s="11" t="s">
        <v>45</v>
      </c>
      <c r="D27" s="50">
        <v>1</v>
      </c>
      <c r="E27" s="14"/>
      <c r="F27" s="23"/>
    </row>
    <row r="28" spans="1:6" s="13" customFormat="1" ht="40.5" customHeight="1">
      <c r="A28" s="10" t="s">
        <v>114</v>
      </c>
      <c r="B28" s="15" t="s">
        <v>181</v>
      </c>
      <c r="C28" s="11" t="s">
        <v>44</v>
      </c>
      <c r="D28" s="50">
        <v>1</v>
      </c>
      <c r="E28" s="14"/>
      <c r="F28" s="23"/>
    </row>
    <row r="29" spans="1:6" s="13" customFormat="1" ht="38.25">
      <c r="A29" s="10" t="s">
        <v>115</v>
      </c>
      <c r="B29" s="54" t="s">
        <v>10</v>
      </c>
      <c r="C29" s="51"/>
      <c r="D29" s="50"/>
      <c r="E29" s="14"/>
      <c r="F29" s="12"/>
    </row>
    <row r="30" spans="1:6" s="13" customFormat="1" ht="13.5">
      <c r="A30" s="10" t="s">
        <v>116</v>
      </c>
      <c r="B30" s="15" t="s">
        <v>25</v>
      </c>
      <c r="C30" s="11" t="s">
        <v>151</v>
      </c>
      <c r="D30" s="50">
        <v>2</v>
      </c>
      <c r="E30" s="14"/>
      <c r="F30" s="23"/>
    </row>
    <row r="31" spans="1:6" s="13" customFormat="1" ht="13.5">
      <c r="A31" s="10" t="s">
        <v>117</v>
      </c>
      <c r="B31" s="15" t="s">
        <v>15</v>
      </c>
      <c r="C31" s="11" t="s">
        <v>151</v>
      </c>
      <c r="D31" s="50">
        <v>2</v>
      </c>
      <c r="E31" s="14"/>
      <c r="F31" s="23"/>
    </row>
    <row r="32" spans="1:6" s="13" customFormat="1" ht="13.5">
      <c r="A32" s="10" t="s">
        <v>118</v>
      </c>
      <c r="B32" s="15" t="s">
        <v>26</v>
      </c>
      <c r="C32" s="11" t="s">
        <v>151</v>
      </c>
      <c r="D32" s="50">
        <v>4</v>
      </c>
      <c r="E32" s="14"/>
      <c r="F32" s="23"/>
    </row>
    <row r="33" spans="1:6" s="13" customFormat="1" ht="13.5">
      <c r="A33" s="10" t="s">
        <v>119</v>
      </c>
      <c r="B33" s="15" t="s">
        <v>15</v>
      </c>
      <c r="C33" s="11" t="s">
        <v>151</v>
      </c>
      <c r="D33" s="50">
        <v>2</v>
      </c>
      <c r="E33" s="14"/>
      <c r="F33" s="23"/>
    </row>
    <row r="34" spans="1:6" s="13" customFormat="1" ht="13.5">
      <c r="A34" s="10" t="s">
        <v>120</v>
      </c>
      <c r="B34" s="15" t="s">
        <v>27</v>
      </c>
      <c r="C34" s="11" t="s">
        <v>151</v>
      </c>
      <c r="D34" s="50">
        <v>2</v>
      </c>
      <c r="E34" s="14"/>
      <c r="F34" s="23"/>
    </row>
    <row r="35" spans="1:6" s="13" customFormat="1" ht="13.5">
      <c r="A35" s="10" t="s">
        <v>121</v>
      </c>
      <c r="B35" s="15" t="s">
        <v>28</v>
      </c>
      <c r="C35" s="11" t="s">
        <v>151</v>
      </c>
      <c r="D35" s="50">
        <v>1</v>
      </c>
      <c r="E35" s="14"/>
      <c r="F35" s="23"/>
    </row>
    <row r="36" spans="1:6" s="13" customFormat="1" ht="13.5">
      <c r="A36" s="10" t="s">
        <v>122</v>
      </c>
      <c r="B36" s="15" t="s">
        <v>29</v>
      </c>
      <c r="C36" s="11" t="s">
        <v>151</v>
      </c>
      <c r="D36" s="50">
        <v>1</v>
      </c>
      <c r="E36" s="14"/>
      <c r="F36" s="23"/>
    </row>
    <row r="37" spans="1:6" s="13" customFormat="1" ht="13.5">
      <c r="A37" s="10" t="s">
        <v>123</v>
      </c>
      <c r="B37" s="15" t="s">
        <v>30</v>
      </c>
      <c r="C37" s="11" t="s">
        <v>151</v>
      </c>
      <c r="D37" s="50">
        <v>4</v>
      </c>
      <c r="E37" s="14"/>
      <c r="F37" s="23"/>
    </row>
    <row r="38" spans="1:6" s="13" customFormat="1" ht="13.5">
      <c r="A38" s="10" t="s">
        <v>124</v>
      </c>
      <c r="B38" s="15" t="s">
        <v>15</v>
      </c>
      <c r="C38" s="11" t="s">
        <v>151</v>
      </c>
      <c r="D38" s="50">
        <v>2</v>
      </c>
      <c r="E38" s="14"/>
      <c r="F38" s="23"/>
    </row>
    <row r="39" spans="1:6" s="13" customFormat="1" ht="13.5">
      <c r="A39" s="10" t="s">
        <v>125</v>
      </c>
      <c r="B39" s="15" t="s">
        <v>31</v>
      </c>
      <c r="C39" s="11" t="s">
        <v>151</v>
      </c>
      <c r="D39" s="50">
        <v>1</v>
      </c>
      <c r="E39" s="14"/>
      <c r="F39" s="23"/>
    </row>
    <row r="40" spans="1:6" s="13" customFormat="1" ht="13.5">
      <c r="A40" s="10" t="s">
        <v>126</v>
      </c>
      <c r="B40" s="15" t="s">
        <v>32</v>
      </c>
      <c r="C40" s="11" t="s">
        <v>151</v>
      </c>
      <c r="D40" s="50">
        <v>3</v>
      </c>
      <c r="E40" s="14"/>
      <c r="F40" s="23"/>
    </row>
    <row r="41" spans="1:6" s="13" customFormat="1" ht="13.5">
      <c r="A41" s="10" t="s">
        <v>127</v>
      </c>
      <c r="B41" s="15" t="s">
        <v>14</v>
      </c>
      <c r="C41" s="11" t="s">
        <v>151</v>
      </c>
      <c r="D41" s="50">
        <v>5</v>
      </c>
      <c r="E41" s="14"/>
      <c r="F41" s="23"/>
    </row>
    <row r="42" spans="1:6" s="13" customFormat="1" ht="13.5">
      <c r="A42" s="56" t="s">
        <v>128</v>
      </c>
      <c r="B42" s="73" t="s">
        <v>33</v>
      </c>
      <c r="C42" s="58" t="s">
        <v>20</v>
      </c>
      <c r="D42" s="59">
        <v>65</v>
      </c>
      <c r="E42" s="60"/>
      <c r="F42" s="61"/>
    </row>
    <row r="43" spans="1:6" s="13" customFormat="1" ht="12.75">
      <c r="A43" s="68" t="s">
        <v>129</v>
      </c>
      <c r="B43" s="69" t="s">
        <v>86</v>
      </c>
      <c r="C43" s="70"/>
      <c r="D43" s="70"/>
      <c r="E43" s="71"/>
      <c r="F43" s="78"/>
    </row>
    <row r="44" spans="1:6" s="13" customFormat="1" ht="38.25">
      <c r="A44" s="74" t="s">
        <v>130</v>
      </c>
      <c r="B44" s="75" t="s">
        <v>10</v>
      </c>
      <c r="C44" s="76"/>
      <c r="D44" s="65"/>
      <c r="E44" s="66"/>
      <c r="F44" s="77"/>
    </row>
    <row r="45" spans="1:6" s="13" customFormat="1" ht="38.25">
      <c r="A45" s="55" t="s">
        <v>131</v>
      </c>
      <c r="B45" s="15" t="s">
        <v>34</v>
      </c>
      <c r="C45" s="11" t="s">
        <v>43</v>
      </c>
      <c r="D45" s="50">
        <v>29</v>
      </c>
      <c r="E45" s="14"/>
      <c r="F45" s="23"/>
    </row>
    <row r="46" spans="1:6" s="13" customFormat="1" ht="25.5">
      <c r="A46" s="55" t="s">
        <v>132</v>
      </c>
      <c r="B46" s="15" t="s">
        <v>87</v>
      </c>
      <c r="C46" s="11" t="s">
        <v>88</v>
      </c>
      <c r="D46" s="50">
        <v>2</v>
      </c>
      <c r="E46" s="14"/>
      <c r="F46" s="23"/>
    </row>
    <row r="47" spans="1:6" s="13" customFormat="1" ht="25.5">
      <c r="A47" s="56" t="s">
        <v>133</v>
      </c>
      <c r="B47" s="57" t="s">
        <v>7</v>
      </c>
      <c r="C47" s="58" t="s">
        <v>88</v>
      </c>
      <c r="D47" s="59">
        <v>1</v>
      </c>
      <c r="E47" s="60"/>
      <c r="F47" s="61"/>
    </row>
    <row r="48" spans="1:6" s="13" customFormat="1" ht="12.75">
      <c r="A48" s="68" t="s">
        <v>134</v>
      </c>
      <c r="B48" s="69" t="s">
        <v>89</v>
      </c>
      <c r="C48" s="70"/>
      <c r="D48" s="70"/>
      <c r="E48" s="71"/>
      <c r="F48" s="72"/>
    </row>
    <row r="49" spans="1:6" s="13" customFormat="1" ht="38.25">
      <c r="A49" s="62" t="s">
        <v>135</v>
      </c>
      <c r="B49" s="63" t="s">
        <v>93</v>
      </c>
      <c r="C49" s="64" t="s">
        <v>43</v>
      </c>
      <c r="D49" s="65">
        <v>1.5</v>
      </c>
      <c r="E49" s="66"/>
      <c r="F49" s="67"/>
    </row>
    <row r="50" spans="1:6" s="13" customFormat="1" ht="13.5">
      <c r="A50" s="10" t="s">
        <v>136</v>
      </c>
      <c r="B50" s="15" t="s">
        <v>37</v>
      </c>
      <c r="C50" s="11" t="s">
        <v>43</v>
      </c>
      <c r="D50" s="50">
        <v>52</v>
      </c>
      <c r="E50" s="14"/>
      <c r="F50" s="24"/>
    </row>
    <row r="51" spans="1:6" s="13" customFormat="1" ht="13.5">
      <c r="A51" s="10" t="s">
        <v>137</v>
      </c>
      <c r="B51" s="15" t="s">
        <v>38</v>
      </c>
      <c r="C51" s="11" t="s">
        <v>151</v>
      </c>
      <c r="D51" s="50">
        <v>2</v>
      </c>
      <c r="E51" s="14"/>
      <c r="F51" s="24"/>
    </row>
    <row r="52" spans="1:6" s="13" customFormat="1" ht="38.25">
      <c r="A52" s="10" t="s">
        <v>138</v>
      </c>
      <c r="B52" s="54" t="s">
        <v>10</v>
      </c>
      <c r="C52" s="25"/>
      <c r="D52" s="50"/>
      <c r="E52" s="14"/>
      <c r="F52" s="24"/>
    </row>
    <row r="53" spans="1:6" s="13" customFormat="1" ht="13.5">
      <c r="A53" s="10" t="s">
        <v>139</v>
      </c>
      <c r="B53" s="15" t="s">
        <v>39</v>
      </c>
      <c r="C53" s="11" t="s">
        <v>151</v>
      </c>
      <c r="D53" s="50">
        <v>1</v>
      </c>
      <c r="E53" s="14"/>
      <c r="F53" s="24"/>
    </row>
    <row r="54" spans="1:6" s="13" customFormat="1" ht="13.5">
      <c r="A54" s="10" t="s">
        <v>140</v>
      </c>
      <c r="B54" s="15" t="s">
        <v>40</v>
      </c>
      <c r="C54" s="11" t="s">
        <v>151</v>
      </c>
      <c r="D54" s="50">
        <v>1</v>
      </c>
      <c r="E54" s="14"/>
      <c r="F54" s="24"/>
    </row>
    <row r="55" spans="1:6" s="13" customFormat="1" ht="25.5">
      <c r="A55" s="10"/>
      <c r="B55" s="26" t="s">
        <v>90</v>
      </c>
      <c r="C55" s="11"/>
      <c r="D55" s="50"/>
      <c r="E55" s="14"/>
      <c r="F55" s="24"/>
    </row>
    <row r="56" spans="1:6" s="13" customFormat="1" ht="13.5">
      <c r="A56" s="10" t="s">
        <v>141</v>
      </c>
      <c r="B56" s="15" t="s">
        <v>41</v>
      </c>
      <c r="C56" s="11" t="s">
        <v>151</v>
      </c>
      <c r="D56" s="50">
        <v>1</v>
      </c>
      <c r="E56" s="14"/>
      <c r="F56" s="24"/>
    </row>
    <row r="57" spans="1:6" s="13" customFormat="1" ht="13.5">
      <c r="A57" s="10" t="s">
        <v>142</v>
      </c>
      <c r="B57" s="15" t="s">
        <v>37</v>
      </c>
      <c r="C57" s="11" t="s">
        <v>151</v>
      </c>
      <c r="D57" s="50">
        <v>3</v>
      </c>
      <c r="E57" s="14"/>
      <c r="F57" s="24"/>
    </row>
    <row r="58" spans="1:6" s="13" customFormat="1" ht="13.5">
      <c r="A58" s="10" t="s">
        <v>143</v>
      </c>
      <c r="B58" s="15" t="s">
        <v>39</v>
      </c>
      <c r="C58" s="11" t="s">
        <v>151</v>
      </c>
      <c r="D58" s="50">
        <v>1</v>
      </c>
      <c r="E58" s="14"/>
      <c r="F58" s="24"/>
    </row>
    <row r="59" spans="1:6" s="13" customFormat="1" ht="13.5">
      <c r="A59" s="10" t="s">
        <v>144</v>
      </c>
      <c r="B59" s="15" t="s">
        <v>42</v>
      </c>
      <c r="C59" s="11" t="s">
        <v>151</v>
      </c>
      <c r="D59" s="50">
        <v>3</v>
      </c>
      <c r="E59" s="14"/>
      <c r="F59" s="24"/>
    </row>
    <row r="60" spans="1:6" s="13" customFormat="1" ht="25.5">
      <c r="A60" s="10" t="s">
        <v>145</v>
      </c>
      <c r="B60" s="15" t="s">
        <v>11</v>
      </c>
      <c r="C60" s="11" t="s">
        <v>151</v>
      </c>
      <c r="D60" s="50">
        <v>3</v>
      </c>
      <c r="E60" s="14"/>
      <c r="F60" s="24"/>
    </row>
    <row r="61" spans="1:6" s="13" customFormat="1" ht="13.5">
      <c r="A61" s="10" t="s">
        <v>146</v>
      </c>
      <c r="B61" s="15" t="s">
        <v>13</v>
      </c>
      <c r="C61" s="11" t="s">
        <v>151</v>
      </c>
      <c r="D61" s="50">
        <v>3</v>
      </c>
      <c r="E61" s="14"/>
      <c r="F61" s="24"/>
    </row>
    <row r="62" spans="1:6" s="13" customFormat="1" ht="13.5">
      <c r="A62" s="10" t="s">
        <v>147</v>
      </c>
      <c r="B62" s="15" t="s">
        <v>12</v>
      </c>
      <c r="C62" s="11" t="s">
        <v>151</v>
      </c>
      <c r="D62" s="50">
        <v>3</v>
      </c>
      <c r="E62" s="14"/>
      <c r="F62" s="24"/>
    </row>
    <row r="63" spans="1:6" s="13" customFormat="1" ht="38.25">
      <c r="A63" s="10" t="s">
        <v>148</v>
      </c>
      <c r="B63" s="15" t="s">
        <v>6</v>
      </c>
      <c r="C63" s="11" t="s">
        <v>43</v>
      </c>
      <c r="D63" s="50">
        <v>42</v>
      </c>
      <c r="E63" s="14"/>
      <c r="F63" s="24"/>
    </row>
    <row r="64" spans="1:6" s="13" customFormat="1" ht="13.5">
      <c r="A64" s="10" t="s">
        <v>149</v>
      </c>
      <c r="B64" s="15" t="s">
        <v>14</v>
      </c>
      <c r="C64" s="11" t="s">
        <v>43</v>
      </c>
      <c r="D64" s="52">
        <v>4</v>
      </c>
      <c r="E64" s="14"/>
      <c r="F64" s="24"/>
    </row>
    <row r="65" spans="1:6" s="13" customFormat="1" ht="14.25" thickBot="1">
      <c r="A65" s="10" t="s">
        <v>150</v>
      </c>
      <c r="B65" s="15" t="s">
        <v>46</v>
      </c>
      <c r="C65" s="28" t="s">
        <v>45</v>
      </c>
      <c r="D65" s="53">
        <v>1</v>
      </c>
      <c r="E65" s="29"/>
      <c r="F65" s="45"/>
    </row>
    <row r="66" spans="1:6" s="21" customFormat="1" ht="14.25" thickBot="1" thickTop="1">
      <c r="A66" s="16" t="s">
        <v>82</v>
      </c>
      <c r="B66" s="17" t="s">
        <v>91</v>
      </c>
      <c r="C66" s="18"/>
      <c r="D66" s="18"/>
      <c r="E66" s="19"/>
      <c r="F66" s="20"/>
    </row>
    <row r="67" spans="1:6" s="13" customFormat="1" ht="39" thickTop="1">
      <c r="A67" s="10" t="s">
        <v>153</v>
      </c>
      <c r="B67" s="15" t="s">
        <v>182</v>
      </c>
      <c r="C67" s="46" t="s">
        <v>43</v>
      </c>
      <c r="D67" s="49">
        <v>6</v>
      </c>
      <c r="E67" s="47"/>
      <c r="F67" s="48"/>
    </row>
    <row r="68" spans="1:6" s="13" customFormat="1" ht="13.5">
      <c r="A68" s="10" t="s">
        <v>154</v>
      </c>
      <c r="B68" s="15" t="s">
        <v>48</v>
      </c>
      <c r="C68" s="11" t="s">
        <v>43</v>
      </c>
      <c r="D68" s="50">
        <v>3</v>
      </c>
      <c r="E68" s="14"/>
      <c r="F68" s="24"/>
    </row>
    <row r="69" spans="1:6" s="13" customFormat="1" ht="13.5">
      <c r="A69" s="10" t="s">
        <v>155</v>
      </c>
      <c r="B69" s="15" t="s">
        <v>49</v>
      </c>
      <c r="C69" s="11" t="s">
        <v>43</v>
      </c>
      <c r="D69" s="50">
        <v>3</v>
      </c>
      <c r="E69" s="14"/>
      <c r="F69" s="24"/>
    </row>
    <row r="70" spans="1:6" s="13" customFormat="1" ht="38.25">
      <c r="A70" s="10" t="s">
        <v>156</v>
      </c>
      <c r="B70" s="15" t="s">
        <v>183</v>
      </c>
      <c r="C70" s="11" t="s">
        <v>43</v>
      </c>
      <c r="D70" s="50">
        <v>8</v>
      </c>
      <c r="E70" s="14"/>
      <c r="F70" s="24"/>
    </row>
    <row r="71" spans="1:6" s="13" customFormat="1" ht="13.5">
      <c r="A71" s="10" t="s">
        <v>157</v>
      </c>
      <c r="B71" s="15" t="s">
        <v>50</v>
      </c>
      <c r="C71" s="11" t="s">
        <v>43</v>
      </c>
      <c r="D71" s="50">
        <v>101</v>
      </c>
      <c r="E71" s="14"/>
      <c r="F71" s="24"/>
    </row>
    <row r="72" spans="1:6" s="13" customFormat="1" ht="13.5">
      <c r="A72" s="10" t="s">
        <v>158</v>
      </c>
      <c r="B72" s="15" t="s">
        <v>49</v>
      </c>
      <c r="C72" s="11" t="s">
        <v>43</v>
      </c>
      <c r="D72" s="50">
        <v>14</v>
      </c>
      <c r="E72" s="14"/>
      <c r="F72" s="24"/>
    </row>
    <row r="73" spans="1:6" s="13" customFormat="1" ht="13.5">
      <c r="A73" s="10" t="s">
        <v>159</v>
      </c>
      <c r="B73" s="15" t="s">
        <v>51</v>
      </c>
      <c r="C73" s="11" t="s">
        <v>43</v>
      </c>
      <c r="D73" s="50">
        <v>44</v>
      </c>
      <c r="E73" s="14"/>
      <c r="F73" s="24"/>
    </row>
    <row r="74" spans="1:6" s="13" customFormat="1" ht="13.5">
      <c r="A74" s="10" t="s">
        <v>160</v>
      </c>
      <c r="B74" s="15" t="s">
        <v>49</v>
      </c>
      <c r="C74" s="11" t="s">
        <v>43</v>
      </c>
      <c r="D74" s="50">
        <v>46</v>
      </c>
      <c r="E74" s="14"/>
      <c r="F74" s="24"/>
    </row>
    <row r="75" spans="1:6" s="13" customFormat="1" ht="13.5">
      <c r="A75" s="10" t="s">
        <v>161</v>
      </c>
      <c r="B75" s="15" t="s">
        <v>52</v>
      </c>
      <c r="C75" s="11" t="s">
        <v>43</v>
      </c>
      <c r="D75" s="50">
        <v>4</v>
      </c>
      <c r="E75" s="14"/>
      <c r="F75" s="24"/>
    </row>
    <row r="76" spans="1:6" s="13" customFormat="1" ht="13.5">
      <c r="A76" s="10" t="s">
        <v>162</v>
      </c>
      <c r="B76" s="15" t="s">
        <v>53</v>
      </c>
      <c r="C76" s="11" t="s">
        <v>44</v>
      </c>
      <c r="D76" s="50">
        <v>2</v>
      </c>
      <c r="E76" s="14"/>
      <c r="F76" s="24"/>
    </row>
    <row r="77" spans="1:6" s="13" customFormat="1" ht="13.5">
      <c r="A77" s="10" t="s">
        <v>163</v>
      </c>
      <c r="B77" s="15" t="s">
        <v>54</v>
      </c>
      <c r="C77" s="11" t="s">
        <v>44</v>
      </c>
      <c r="D77" s="50">
        <v>1</v>
      </c>
      <c r="E77" s="14"/>
      <c r="F77" s="24"/>
    </row>
    <row r="78" spans="1:6" s="13" customFormat="1" ht="13.5">
      <c r="A78" s="10" t="s">
        <v>164</v>
      </c>
      <c r="B78" s="15" t="s">
        <v>55</v>
      </c>
      <c r="C78" s="11" t="s">
        <v>44</v>
      </c>
      <c r="D78" s="50">
        <v>1</v>
      </c>
      <c r="E78" s="14"/>
      <c r="F78" s="24"/>
    </row>
    <row r="79" spans="1:6" s="13" customFormat="1" ht="13.5">
      <c r="A79" s="10" t="s">
        <v>165</v>
      </c>
      <c r="B79" s="15" t="s">
        <v>56</v>
      </c>
      <c r="C79" s="11" t="s">
        <v>44</v>
      </c>
      <c r="D79" s="50">
        <v>1</v>
      </c>
      <c r="E79" s="14"/>
      <c r="F79" s="24"/>
    </row>
    <row r="80" spans="1:6" s="13" customFormat="1" ht="25.5">
      <c r="A80" s="10" t="s">
        <v>166</v>
      </c>
      <c r="B80" s="15" t="s">
        <v>57</v>
      </c>
      <c r="C80" s="11" t="s">
        <v>44</v>
      </c>
      <c r="D80" s="50">
        <v>1</v>
      </c>
      <c r="E80" s="14"/>
      <c r="F80" s="24"/>
    </row>
    <row r="81" spans="1:6" s="13" customFormat="1" ht="25.5">
      <c r="A81" s="10" t="s">
        <v>167</v>
      </c>
      <c r="B81" s="15" t="s">
        <v>58</v>
      </c>
      <c r="C81" s="11" t="s">
        <v>44</v>
      </c>
      <c r="D81" s="50">
        <v>1</v>
      </c>
      <c r="E81" s="14"/>
      <c r="F81" s="24"/>
    </row>
    <row r="82" spans="1:6" s="13" customFormat="1" ht="13.5">
      <c r="A82" s="10" t="s">
        <v>168</v>
      </c>
      <c r="B82" s="15" t="s">
        <v>59</v>
      </c>
      <c r="C82" s="11" t="s">
        <v>151</v>
      </c>
      <c r="D82" s="50">
        <v>5</v>
      </c>
      <c r="E82" s="14"/>
      <c r="F82" s="24"/>
    </row>
    <row r="83" spans="1:6" s="13" customFormat="1" ht="13.5">
      <c r="A83" s="10" t="s">
        <v>169</v>
      </c>
      <c r="B83" s="15" t="s">
        <v>60</v>
      </c>
      <c r="C83" s="11" t="s">
        <v>151</v>
      </c>
      <c r="D83" s="50">
        <v>1</v>
      </c>
      <c r="E83" s="14"/>
      <c r="F83" s="24"/>
    </row>
    <row r="84" spans="1:6" s="13" customFormat="1" ht="13.5">
      <c r="A84" s="10" t="s">
        <v>170</v>
      </c>
      <c r="B84" s="15" t="s">
        <v>61</v>
      </c>
      <c r="C84" s="11" t="s">
        <v>151</v>
      </c>
      <c r="D84" s="50">
        <v>8</v>
      </c>
      <c r="E84" s="14"/>
      <c r="F84" s="24"/>
    </row>
    <row r="85" spans="1:6" s="13" customFormat="1" ht="13.5">
      <c r="A85" s="10" t="s">
        <v>171</v>
      </c>
      <c r="B85" s="15" t="s">
        <v>62</v>
      </c>
      <c r="C85" s="11" t="s">
        <v>151</v>
      </c>
      <c r="D85" s="50">
        <v>4</v>
      </c>
      <c r="E85" s="14"/>
      <c r="F85" s="24"/>
    </row>
    <row r="86" spans="1:6" s="13" customFormat="1" ht="13.5">
      <c r="A86" s="10" t="s">
        <v>172</v>
      </c>
      <c r="B86" s="15" t="s">
        <v>63</v>
      </c>
      <c r="C86" s="11" t="s">
        <v>45</v>
      </c>
      <c r="D86" s="50">
        <v>4</v>
      </c>
      <c r="E86" s="14"/>
      <c r="F86" s="24"/>
    </row>
    <row r="87" spans="1:6" s="13" customFormat="1" ht="13.5">
      <c r="A87" s="10" t="s">
        <v>173</v>
      </c>
      <c r="B87" s="15" t="s">
        <v>64</v>
      </c>
      <c r="C87" s="11" t="s">
        <v>45</v>
      </c>
      <c r="D87" s="50">
        <v>1</v>
      </c>
      <c r="E87" s="14"/>
      <c r="F87" s="24"/>
    </row>
    <row r="88" spans="1:6" s="13" customFormat="1" ht="13.5">
      <c r="A88" s="10" t="s">
        <v>174</v>
      </c>
      <c r="B88" s="15" t="s">
        <v>65</v>
      </c>
      <c r="C88" s="11" t="s">
        <v>44</v>
      </c>
      <c r="D88" s="50">
        <v>8</v>
      </c>
      <c r="E88" s="14"/>
      <c r="F88" s="24"/>
    </row>
    <row r="89" spans="1:6" s="13" customFormat="1" ht="13.5">
      <c r="A89" s="10" t="s">
        <v>175</v>
      </c>
      <c r="B89" s="15" t="s">
        <v>66</v>
      </c>
      <c r="C89" s="11" t="s">
        <v>43</v>
      </c>
      <c r="D89" s="50">
        <v>189</v>
      </c>
      <c r="E89" s="14"/>
      <c r="F89" s="24"/>
    </row>
    <row r="90" spans="1:6" s="13" customFormat="1" ht="13.5">
      <c r="A90" s="10" t="s">
        <v>176</v>
      </c>
      <c r="B90" s="15" t="s">
        <v>35</v>
      </c>
      <c r="C90" s="11" t="s">
        <v>45</v>
      </c>
      <c r="D90" s="50">
        <v>3</v>
      </c>
      <c r="E90" s="14"/>
      <c r="F90" s="24"/>
    </row>
    <row r="91" spans="1:6" s="13" customFormat="1" ht="13.5">
      <c r="A91" s="10" t="s">
        <v>177</v>
      </c>
      <c r="B91" s="15" t="s">
        <v>67</v>
      </c>
      <c r="C91" s="11" t="s">
        <v>45</v>
      </c>
      <c r="D91" s="50">
        <v>3</v>
      </c>
      <c r="E91" s="14"/>
      <c r="F91" s="24"/>
    </row>
    <row r="92" spans="1:6" s="13" customFormat="1" ht="13.5">
      <c r="A92" s="10" t="s">
        <v>178</v>
      </c>
      <c r="B92" s="15" t="s">
        <v>47</v>
      </c>
      <c r="C92" s="11" t="s">
        <v>45</v>
      </c>
      <c r="D92" s="50">
        <v>1</v>
      </c>
      <c r="E92" s="14"/>
      <c r="F92" s="24"/>
    </row>
    <row r="93" spans="1:6" s="13" customFormat="1" ht="13.5">
      <c r="A93" s="10" t="s">
        <v>179</v>
      </c>
      <c r="B93" s="15" t="s">
        <v>36</v>
      </c>
      <c r="C93" s="11" t="s">
        <v>45</v>
      </c>
      <c r="D93" s="88">
        <v>5</v>
      </c>
      <c r="E93" s="14"/>
      <c r="F93" s="24"/>
    </row>
    <row r="94" spans="1:6" s="13" customFormat="1" ht="26.25" thickBot="1">
      <c r="A94" s="44" t="s">
        <v>180</v>
      </c>
      <c r="B94" s="27" t="s">
        <v>68</v>
      </c>
      <c r="C94" s="28" t="s">
        <v>151</v>
      </c>
      <c r="D94" s="89">
        <v>2</v>
      </c>
      <c r="E94" s="29"/>
      <c r="F94" s="45"/>
    </row>
    <row r="95" spans="1:7" s="13" customFormat="1" ht="13.5" thickTop="1">
      <c r="A95" s="31"/>
      <c r="B95" s="32"/>
      <c r="C95" s="33"/>
      <c r="D95" s="34"/>
      <c r="E95" s="30" t="s">
        <v>184</v>
      </c>
      <c r="F95" s="86">
        <f>SUM(F9:F65)</f>
        <v>0</v>
      </c>
      <c r="G95" s="1"/>
    </row>
    <row r="96" spans="1:7" s="13" customFormat="1" ht="12.75">
      <c r="A96" s="31"/>
      <c r="B96" s="32"/>
      <c r="C96" s="33"/>
      <c r="D96" s="34"/>
      <c r="E96" s="30" t="s">
        <v>185</v>
      </c>
      <c r="F96" s="87">
        <f>SUM(F67:F94)</f>
        <v>0</v>
      </c>
      <c r="G96" s="1"/>
    </row>
    <row r="97" spans="1:7" s="13" customFormat="1" ht="12.75">
      <c r="A97" s="31"/>
      <c r="B97" s="32"/>
      <c r="C97" s="33"/>
      <c r="D97" s="34"/>
      <c r="E97" s="30" t="s">
        <v>186</v>
      </c>
      <c r="F97" s="87">
        <f>SUM(F95:F96)</f>
        <v>0</v>
      </c>
      <c r="G97" s="43"/>
    </row>
    <row r="98" spans="1:7" s="13" customFormat="1" ht="12.75">
      <c r="A98" s="31"/>
      <c r="B98" s="32"/>
      <c r="C98" s="33"/>
      <c r="D98" s="34"/>
      <c r="E98" s="30" t="s">
        <v>0</v>
      </c>
      <c r="F98" s="87">
        <f>F97*0.21</f>
        <v>0</v>
      </c>
      <c r="G98" s="1"/>
    </row>
    <row r="99" spans="1:7" s="13" customFormat="1" ht="12.75">
      <c r="A99" s="31"/>
      <c r="B99" s="32"/>
      <c r="C99" s="33"/>
      <c r="D99" s="34"/>
      <c r="E99" s="30" t="s">
        <v>1</v>
      </c>
      <c r="F99" s="87">
        <f>F97+F98</f>
        <v>0</v>
      </c>
      <c r="G99" s="1"/>
    </row>
    <row r="100" spans="1:7" s="13" customFormat="1" ht="12.75">
      <c r="A100" s="31"/>
      <c r="B100" s="32"/>
      <c r="C100" s="33"/>
      <c r="D100" s="34"/>
      <c r="E100" s="31"/>
      <c r="F100" s="35"/>
      <c r="G100" s="1"/>
    </row>
    <row r="101" spans="1:6" ht="12.75">
      <c r="A101" s="31"/>
      <c r="B101" s="32"/>
      <c r="C101" s="33"/>
      <c r="D101" s="34"/>
      <c r="E101" s="31"/>
      <c r="F101" s="35"/>
    </row>
    <row r="102" spans="1:6" ht="12.75">
      <c r="A102" s="31"/>
      <c r="B102" s="32"/>
      <c r="C102" s="33"/>
      <c r="D102" s="34"/>
      <c r="E102" s="31"/>
      <c r="F102" s="35"/>
    </row>
    <row r="103" spans="1:6" ht="12.75">
      <c r="A103" s="31"/>
      <c r="B103" s="32"/>
      <c r="C103" s="33"/>
      <c r="D103" s="34"/>
      <c r="E103" s="31"/>
      <c r="F103" s="35"/>
    </row>
    <row r="104" spans="1:6" ht="12.75">
      <c r="A104" s="31"/>
      <c r="B104" s="32"/>
      <c r="C104" s="33"/>
      <c r="D104" s="34"/>
      <c r="E104" s="31"/>
      <c r="F104" s="35"/>
    </row>
    <row r="105" spans="1:6" ht="12.75">
      <c r="A105" s="31"/>
      <c r="B105" s="32"/>
      <c r="C105" s="33"/>
      <c r="D105" s="34"/>
      <c r="E105" s="31"/>
      <c r="F105" s="35"/>
    </row>
    <row r="106" spans="1:6" ht="12.75">
      <c r="A106" s="31"/>
      <c r="B106" s="32"/>
      <c r="C106" s="33"/>
      <c r="D106" s="34"/>
      <c r="E106" s="31"/>
      <c r="F106" s="35"/>
    </row>
    <row r="107" spans="1:3" ht="12.75">
      <c r="A107" s="31"/>
      <c r="B107" s="32"/>
      <c r="C107" s="33"/>
    </row>
    <row r="108" spans="1:3" ht="12.75">
      <c r="A108" s="31"/>
      <c r="B108" s="32"/>
      <c r="C108" s="33"/>
    </row>
    <row r="109" spans="1:3" ht="12.75">
      <c r="A109" s="31"/>
      <c r="B109" s="32"/>
      <c r="C109" s="33"/>
    </row>
    <row r="110" spans="1:3" ht="12.75">
      <c r="A110" s="31"/>
      <c r="B110" s="33"/>
      <c r="C110" s="33"/>
    </row>
    <row r="111" spans="1:6" ht="12.75">
      <c r="A111" s="31"/>
      <c r="B111" s="33"/>
      <c r="C111" s="33"/>
      <c r="D111" s="34"/>
      <c r="E111" s="31"/>
      <c r="F111" s="35"/>
    </row>
    <row r="112" spans="1:6" ht="12.75">
      <c r="A112" s="31"/>
      <c r="B112" s="33"/>
      <c r="C112" s="33"/>
      <c r="D112" s="34"/>
      <c r="E112" s="31"/>
      <c r="F112" s="35"/>
    </row>
    <row r="113" spans="1:6" ht="12.75">
      <c r="A113" s="31"/>
      <c r="B113" s="33"/>
      <c r="C113" s="33"/>
      <c r="D113" s="34"/>
      <c r="E113" s="31"/>
      <c r="F113" s="35"/>
    </row>
    <row r="114" spans="1:3" ht="12.75">
      <c r="A114" s="31"/>
      <c r="B114" s="33"/>
      <c r="C114" s="33"/>
    </row>
    <row r="115" spans="1:3" ht="12.75">
      <c r="A115" s="31"/>
      <c r="B115" s="33"/>
      <c r="C115" s="33"/>
    </row>
    <row r="116" spans="1:6" ht="12.75">
      <c r="A116" s="31"/>
      <c r="B116" s="33"/>
      <c r="C116" s="33"/>
      <c r="D116" s="36" t="s">
        <v>2</v>
      </c>
      <c r="E116" s="37"/>
      <c r="F116" s="38" t="s">
        <v>94</v>
      </c>
    </row>
    <row r="117" spans="1:6" ht="12.75">
      <c r="A117" s="31"/>
      <c r="B117" s="33"/>
      <c r="C117" s="33"/>
      <c r="D117" s="36"/>
      <c r="E117" s="37"/>
      <c r="F117" s="38"/>
    </row>
    <row r="118" spans="1:6" ht="12.75">
      <c r="A118" s="31"/>
      <c r="B118" s="33"/>
      <c r="C118" s="33"/>
      <c r="D118" s="36"/>
      <c r="E118" s="37"/>
      <c r="F118" s="38"/>
    </row>
    <row r="119" spans="1:6" ht="12.75">
      <c r="A119" s="31"/>
      <c r="B119" s="33"/>
      <c r="C119" s="33"/>
      <c r="D119" s="36" t="s">
        <v>3</v>
      </c>
      <c r="E119" s="37"/>
      <c r="F119" s="38" t="s">
        <v>4</v>
      </c>
    </row>
    <row r="120" spans="1:6" ht="12.75">
      <c r="A120" s="31"/>
      <c r="B120" s="33"/>
      <c r="C120" s="33"/>
      <c r="D120" s="34"/>
      <c r="E120" s="31"/>
      <c r="F120" s="35"/>
    </row>
    <row r="121" spans="1:6" ht="12.75">
      <c r="A121" s="31"/>
      <c r="B121" s="33"/>
      <c r="C121" s="33"/>
      <c r="D121" s="34"/>
      <c r="E121" s="31"/>
      <c r="F121" s="35"/>
    </row>
    <row r="122" spans="1:6" ht="12.75">
      <c r="A122" s="31"/>
      <c r="B122" s="33"/>
      <c r="C122" s="33"/>
      <c r="D122" s="34"/>
      <c r="E122" s="31"/>
      <c r="F122" s="35"/>
    </row>
    <row r="123" spans="1:6" ht="12.75">
      <c r="A123" s="31"/>
      <c r="B123" s="33"/>
      <c r="C123" s="33"/>
      <c r="D123" s="34"/>
      <c r="E123" s="31"/>
      <c r="F123" s="35"/>
    </row>
    <row r="124" spans="1:6" ht="12.75">
      <c r="A124" s="31"/>
      <c r="B124" s="33"/>
      <c r="C124" s="33"/>
      <c r="D124" s="34"/>
      <c r="E124" s="31"/>
      <c r="F124" s="35"/>
    </row>
    <row r="125" spans="1:6" ht="12.75">
      <c r="A125" s="31"/>
      <c r="B125" s="33"/>
      <c r="C125" s="33"/>
      <c r="D125" s="34"/>
      <c r="E125" s="31"/>
      <c r="F125" s="35"/>
    </row>
    <row r="126" spans="1:6" ht="12.75">
      <c r="A126" s="31"/>
      <c r="B126" s="33"/>
      <c r="C126" s="33"/>
      <c r="D126" s="34"/>
      <c r="E126" s="31"/>
      <c r="F126" s="35"/>
    </row>
    <row r="127" spans="1:6" ht="12.75">
      <c r="A127" s="31"/>
      <c r="B127" s="33"/>
      <c r="C127" s="33"/>
      <c r="D127" s="34"/>
      <c r="E127" s="31"/>
      <c r="F127" s="35"/>
    </row>
    <row r="128" spans="1:6" ht="12.75">
      <c r="A128" s="31"/>
      <c r="B128" s="33"/>
      <c r="C128" s="33"/>
      <c r="D128" s="34"/>
      <c r="E128" s="31"/>
      <c r="F128" s="35"/>
    </row>
    <row r="129" spans="1:6" ht="12.75">
      <c r="A129" s="31"/>
      <c r="B129" s="33"/>
      <c r="C129" s="33"/>
      <c r="D129" s="34"/>
      <c r="E129" s="31"/>
      <c r="F129" s="35"/>
    </row>
  </sheetData>
  <sheetProtection/>
  <mergeCells count="6">
    <mergeCell ref="A2:F2"/>
    <mergeCell ref="A3:F3"/>
    <mergeCell ref="A5:A6"/>
    <mergeCell ref="B5:B6"/>
    <mergeCell ref="C5:C6"/>
    <mergeCell ref="D5:D6"/>
  </mergeCells>
  <dataValidations count="1">
    <dataValidation type="list" allowBlank="1" showInputMessage="1" showErrorMessage="1" sqref="C5">
      <formula1>#REF!</formula1>
    </dataValidation>
  </dataValidations>
  <printOptions horizontalCentered="1" verticalCentered="1"/>
  <pageMargins left="0.39" right="0.28" top="0.6" bottom="0.43"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Linda  Meldrāja</cp:lastModifiedBy>
  <cp:lastPrinted>2013-02-15T10:15:45Z</cp:lastPrinted>
  <dcterms:created xsi:type="dcterms:W3CDTF">2006-01-24T08:24:46Z</dcterms:created>
  <dcterms:modified xsi:type="dcterms:W3CDTF">2013-02-20T07:57:11Z</dcterms:modified>
  <cp:category/>
  <cp:version/>
  <cp:contentType/>
  <cp:contentStatus/>
</cp:coreProperties>
</file>