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25"/>
  <workbookPr/>
  <mc:AlternateContent xmlns:mc="http://schemas.openxmlformats.org/markup-compatibility/2006">
    <mc:Choice Requires="x15">
      <x15ac:absPath xmlns:x15ac="http://schemas.microsoft.com/office/spreadsheetml/2010/11/ac" url="D:\1.Jekabpils\9.3.1.1.SAM\Atlases nolikums\"/>
    </mc:Choice>
  </mc:AlternateContent>
  <xr:revisionPtr revIDLastSave="0" documentId="8_{A22B5C1A-26D9-4139-8955-4251FF02A9EA}" xr6:coauthVersionLast="34" xr6:coauthVersionMax="34" xr10:uidLastSave="{00000000-0000-0000-0000-000000000000}"/>
  <bookViews>
    <workbookView xWindow="0" yWindow="0" windowWidth="23040" windowHeight="9072"/>
  </bookViews>
  <sheets>
    <sheet name="1. PIELIKUMS" sheetId="2" r:id="rId1"/>
    <sheet name="2.PIELIKUMS" sheetId="3" r:id="rId2"/>
    <sheet name="3.PIELIKUMS" sheetId="4" r:id="rId3"/>
  </sheets>
  <definedNames>
    <definedName name="_ftn1" localSheetId="0">'1. PIELIKUMS'!#REF!</definedName>
    <definedName name="_ftnref1" localSheetId="0">'1. PIELIKUMS'!$B$6</definedName>
    <definedName name="_Hlk115071233" localSheetId="0">'1. PIELIKUMS'!$A$11</definedName>
    <definedName name="JĀ">#REF!</definedName>
    <definedName name="Nē">#REF!</definedName>
    <definedName name="_xlnm.Print_Area" localSheetId="0">'1. PIELIKUMS'!$A$1:$Z$15</definedName>
    <definedName name="_xlnm.Print_Area" localSheetId="1">'2.PIELIKUMS'!$A$1:$H$13</definedName>
    <definedName name="_xlnm.Print_Area" localSheetId="2">'3.PIELIKUMS'!$A$1:$K$46</definedName>
    <definedName name="_xlnm.Print_Titles" localSheetId="2">'3.PIELIKUMS'!$4:$5</definedName>
    <definedName name="shēma">#REF!</definedName>
  </definedNames>
  <calcPr calcId="162913" fullCalcOnLoad="1"/>
</workbook>
</file>

<file path=xl/calcChain.xml><?xml version="1.0" encoding="utf-8"?>
<calcChain xmlns="http://schemas.openxmlformats.org/spreadsheetml/2006/main">
  <c r="G39" i="4" l="1"/>
  <c r="H39" i="4"/>
  <c r="K29" i="4"/>
  <c r="K39" i="4"/>
  <c r="K37" i="4"/>
  <c r="K32" i="4"/>
  <c r="K26" i="4"/>
  <c r="K23" i="4"/>
  <c r="K19" i="4"/>
  <c r="K20" i="4"/>
  <c r="I38" i="4"/>
  <c r="I37" i="4"/>
  <c r="I40" i="4"/>
  <c r="I41" i="4"/>
  <c r="I42" i="4"/>
  <c r="H37" i="4"/>
  <c r="G37" i="4"/>
  <c r="I36" i="4"/>
  <c r="I35" i="4"/>
  <c r="I34" i="4"/>
  <c r="I33" i="4"/>
  <c r="I31" i="4"/>
  <c r="I30" i="4"/>
  <c r="I28" i="4"/>
  <c r="I26" i="4"/>
  <c r="I27" i="4"/>
  <c r="I25" i="4"/>
  <c r="I23" i="4"/>
  <c r="I24" i="4"/>
  <c r="I22" i="4"/>
  <c r="I21" i="4"/>
  <c r="H32" i="4"/>
  <c r="G32" i="4"/>
  <c r="H29" i="4"/>
  <c r="G29" i="4"/>
  <c r="H26" i="4"/>
  <c r="G26" i="4"/>
  <c r="H23" i="4"/>
  <c r="G23" i="4"/>
  <c r="H20" i="4"/>
  <c r="H19" i="4"/>
  <c r="G20" i="4"/>
  <c r="K16" i="4"/>
  <c r="I18" i="4"/>
  <c r="I17" i="4"/>
  <c r="I16" i="4"/>
  <c r="H16" i="4"/>
  <c r="G16" i="4"/>
  <c r="K13" i="4"/>
  <c r="I15" i="4"/>
  <c r="I14" i="4"/>
  <c r="H13" i="4"/>
  <c r="H12" i="4"/>
  <c r="G13" i="4"/>
  <c r="G12" i="4"/>
  <c r="K10" i="4"/>
  <c r="K8" i="4"/>
  <c r="I11" i="4"/>
  <c r="I9" i="4"/>
  <c r="H10" i="4"/>
  <c r="H8" i="4"/>
  <c r="G10" i="4"/>
  <c r="I10" i="4"/>
  <c r="I7" i="4"/>
  <c r="G6" i="4"/>
  <c r="D12" i="3"/>
  <c r="E12" i="3"/>
  <c r="F12" i="3"/>
  <c r="C12" i="3"/>
  <c r="B12" i="3"/>
  <c r="G12" i="3"/>
  <c r="G11" i="3"/>
  <c r="G7" i="3"/>
  <c r="H7" i="3"/>
  <c r="I29" i="4"/>
  <c r="I39" i="4"/>
  <c r="I32" i="4"/>
  <c r="I20" i="4"/>
  <c r="I19" i="4"/>
  <c r="G19" i="4"/>
  <c r="I13" i="4"/>
  <c r="I12" i="4"/>
  <c r="K12" i="4"/>
  <c r="G8" i="4"/>
  <c r="I6" i="4"/>
  <c r="E9" i="3"/>
  <c r="E10" i="3"/>
  <c r="E13" i="3"/>
  <c r="G6" i="3"/>
  <c r="G8" i="3"/>
  <c r="B9" i="3"/>
  <c r="B10" i="3"/>
  <c r="B13" i="3"/>
  <c r="C9" i="3"/>
  <c r="C10" i="3"/>
  <c r="C13" i="3"/>
  <c r="D9" i="3"/>
  <c r="D10" i="3"/>
  <c r="D13" i="3"/>
  <c r="F9" i="3"/>
  <c r="F10" i="3"/>
  <c r="F13" i="3"/>
  <c r="G10" i="3"/>
  <c r="G13" i="3"/>
  <c r="G9" i="3"/>
  <c r="H9" i="3"/>
  <c r="H8" i="3"/>
  <c r="H6" i="3"/>
  <c r="H10" i="3"/>
  <c r="I8" i="4"/>
  <c r="K43" i="4"/>
  <c r="H43" i="4"/>
  <c r="G43" i="4"/>
  <c r="I43" i="4"/>
  <c r="J30" i="4"/>
  <c r="J21" i="4"/>
  <c r="J27" i="4"/>
  <c r="J32" i="4"/>
  <c r="J35" i="4"/>
  <c r="J34" i="4"/>
  <c r="J40" i="4"/>
  <c r="J7" i="4"/>
  <c r="J13" i="4"/>
  <c r="J33" i="4"/>
  <c r="J38" i="4"/>
  <c r="J28" i="4"/>
  <c r="J18" i="4"/>
  <c r="J24" i="4"/>
  <c r="J6" i="4"/>
  <c r="J11" i="4"/>
  <c r="J14" i="4"/>
  <c r="J39" i="4"/>
  <c r="J42" i="4"/>
  <c r="J9" i="4"/>
  <c r="J22" i="4"/>
  <c r="J19" i="4"/>
  <c r="J15" i="4"/>
  <c r="J36" i="4"/>
  <c r="J29" i="4"/>
  <c r="J25" i="4"/>
  <c r="J10" i="4"/>
  <c r="J16" i="4"/>
  <c r="J41" i="4"/>
  <c r="J20" i="4"/>
  <c r="J31" i="4"/>
  <c r="J23" i="4"/>
  <c r="J12" i="4"/>
  <c r="J26" i="4"/>
  <c r="J17" i="4"/>
  <c r="J37" i="4"/>
  <c r="J8" i="4"/>
  <c r="J43" i="4"/>
</calcChain>
</file>

<file path=xl/sharedStrings.xml><?xml version="1.0" encoding="utf-8"?>
<sst xmlns="http://schemas.openxmlformats.org/spreadsheetml/2006/main" count="176" uniqueCount="101">
  <si>
    <t>Kopā</t>
  </si>
  <si>
    <t>Izmaksas</t>
  </si>
  <si>
    <r>
      <rPr>
        <vertAlign val="superscript"/>
        <sz val="10"/>
        <rFont val="Times New Roman"/>
        <family val="1"/>
      </rPr>
      <t xml:space="preserve">1 </t>
    </r>
    <r>
      <rPr>
        <sz val="10"/>
        <rFont val="Times New Roman"/>
        <family val="1"/>
        <charset val="186"/>
      </rPr>
      <t xml:space="preserve">Projekta darbības numuram jāatbilst projekta iesnieguma  1.5. punktā "Projekta darbības un sasniedzamie rezultāti" norādītajam projekta darbības numuram.
</t>
    </r>
    <r>
      <rPr>
        <vertAlign val="superscript"/>
        <sz val="10"/>
        <rFont val="Times New Roman"/>
        <family val="1"/>
      </rPr>
      <t xml:space="preserve">2 </t>
    </r>
    <r>
      <rPr>
        <sz val="10"/>
        <rFont val="Times New Roman"/>
        <family val="1"/>
        <charset val="186"/>
      </rPr>
      <t>Projekta īstenošanas laiku ceturkšņu un gadu sadalījumā pa veicamajām darbībām un apakšdarbībām, attiecīgos gada ceturkšņus atzīmējot ar „X” vai "P",  ja attiecīgās darbības tiek īstenotas līdz  projekta apstiprināšanai.</t>
    </r>
  </si>
  <si>
    <t>3.</t>
  </si>
  <si>
    <t>2.</t>
  </si>
  <si>
    <t>1.</t>
  </si>
  <si>
    <t>4.</t>
  </si>
  <si>
    <t>2022.gads</t>
  </si>
  <si>
    <t>2021.gads</t>
  </si>
  <si>
    <t>2020.gads</t>
  </si>
  <si>
    <t>2019.gads</t>
  </si>
  <si>
    <t>2018.gads</t>
  </si>
  <si>
    <t>2017.gads</t>
  </si>
  <si>
    <r>
      <t>Projekta darbības numurs</t>
    </r>
    <r>
      <rPr>
        <vertAlign val="superscript"/>
        <sz val="10.5"/>
        <rFont val="Times New Roman"/>
        <family val="1"/>
        <charset val="186"/>
      </rPr>
      <t>1</t>
    </r>
  </si>
  <si>
    <t>projekta iesniegumam</t>
  </si>
  <si>
    <t>1.pielikums</t>
  </si>
  <si>
    <t>Kopējās izmaksas</t>
  </si>
  <si>
    <t>Kopējās attiecināmās izmaksas</t>
  </si>
  <si>
    <t>Publiskās attiecināmās izmaksas</t>
  </si>
  <si>
    <t>Eiropas Reģionālās attīstības fonda finansējums</t>
  </si>
  <si>
    <t>%</t>
  </si>
  <si>
    <t xml:space="preserve">Summa </t>
  </si>
  <si>
    <t>Finansējuma avots</t>
  </si>
  <si>
    <t>Finansēšanas plāns</t>
  </si>
  <si>
    <t>2. pielikums
projekta iesniegumam</t>
  </si>
  <si>
    <t>KOPĀ</t>
  </si>
  <si>
    <t>tiešās</t>
  </si>
  <si>
    <t>netiešās</t>
  </si>
  <si>
    <t>EUR</t>
  </si>
  <si>
    <t>t.sk. PVN</t>
  </si>
  <si>
    <t>Projekta darbības Nr.</t>
  </si>
  <si>
    <t xml:space="preserve"> Daudzums</t>
  </si>
  <si>
    <t>Izmaksu veids (tiešās/ netiešās)</t>
  </si>
  <si>
    <t>Izmaksu pozīcijas nosaukums*</t>
  </si>
  <si>
    <t>Kods</t>
  </si>
  <si>
    <t>Projekta budžeta kopsavilkums</t>
  </si>
  <si>
    <t>3. pielikums
projekta iesniegumam</t>
  </si>
  <si>
    <t xml:space="preserve">attiecināmās </t>
  </si>
  <si>
    <t>Projekta īstenošanas laika grafiks</t>
  </si>
  <si>
    <r>
      <t>Projekta īstenošanas laika grafiks</t>
    </r>
    <r>
      <rPr>
        <vertAlign val="superscript"/>
        <sz val="12"/>
        <color indexed="8"/>
        <rFont val="Times New Roman"/>
        <family val="1"/>
        <charset val="186"/>
      </rPr>
      <t xml:space="preserve"> 2</t>
    </r>
    <r>
      <rPr>
        <sz val="12"/>
        <color indexed="8"/>
        <rFont val="Times New Roman"/>
        <family val="1"/>
        <charset val="186"/>
      </rPr>
      <t>(ceturkšņos)</t>
    </r>
    <r>
      <rPr>
        <vertAlign val="superscript"/>
        <sz val="12"/>
        <color indexed="8"/>
        <rFont val="Times New Roman"/>
        <family val="1"/>
        <charset val="186"/>
      </rPr>
      <t xml:space="preserve"> </t>
    </r>
  </si>
  <si>
    <t>Projekta izmaksas saskaņā ar vienoto izmaksu likmi</t>
  </si>
  <si>
    <t>Projekta vadības izmaksas</t>
  </si>
  <si>
    <t>1.1.</t>
  </si>
  <si>
    <t>2.1.</t>
  </si>
  <si>
    <t xml:space="preserve">Projekta vadības personāla atlīdzības izmaksas </t>
  </si>
  <si>
    <t>2.2.</t>
  </si>
  <si>
    <t>2.2.1.</t>
  </si>
  <si>
    <t>Informatīvo un publicitātes pasākumu izmaksas</t>
  </si>
  <si>
    <t>10.</t>
  </si>
  <si>
    <t xml:space="preserve">Izmaksas semināru organizēšanai, kas nepieciešami dalības nodrošināšanai ERIC konsorcijos </t>
  </si>
  <si>
    <t>Valsts budžeta dotācija pašvaldībām</t>
  </si>
  <si>
    <t>Pašvaldības finansējums</t>
  </si>
  <si>
    <t>Mērvienība **</t>
  </si>
  <si>
    <t xml:space="preserve">neattiecināmās </t>
  </si>
  <si>
    <t>Publiskās neattiecināmās izmaksas</t>
  </si>
  <si>
    <t>Neattiecināmās izmaksas kopā</t>
  </si>
  <si>
    <t>Netiešās izmaksas saskaņā ar vienoto izmaksu likmi - 15% no tiešajām attiecināmajām personāla izmaksām.</t>
  </si>
  <si>
    <t>Pārējās vadības izmaksas</t>
  </si>
  <si>
    <t>Darba vietu aprīkojuma iegādes izmaksas</t>
  </si>
  <si>
    <t>6.</t>
  </si>
  <si>
    <t>Materiālu, aprīkojuma un iekārtu izmaksas</t>
  </si>
  <si>
    <t>Aprīkojuma un iekārtu izmaksas</t>
  </si>
  <si>
    <t>6.2.</t>
  </si>
  <si>
    <t>6.2.1.</t>
  </si>
  <si>
    <t>…</t>
  </si>
  <si>
    <t>6.4.</t>
  </si>
  <si>
    <t>Citas izmaksas</t>
  </si>
  <si>
    <t>6.4.1.</t>
  </si>
  <si>
    <t>7.</t>
  </si>
  <si>
    <t>Būvniecības izmaksas</t>
  </si>
  <si>
    <t>7.1.</t>
  </si>
  <si>
    <t>Projektēšanas izmaksas</t>
  </si>
  <si>
    <t>7.2.</t>
  </si>
  <si>
    <t>Autoruzraudzības izmaksas</t>
  </si>
  <si>
    <t>Būvuzraudzības izmaksas</t>
  </si>
  <si>
    <t>7.3.</t>
  </si>
  <si>
    <t>7.5.</t>
  </si>
  <si>
    <t>7.6.</t>
  </si>
  <si>
    <t>9.</t>
  </si>
  <si>
    <t>Būvdarbu izmaksas (ēkas), tai skaitā labiekārtošanas izmaksas</t>
  </si>
  <si>
    <t>Nekustamā īpašuma (piem., ēku un zemes) iegādes izmaksas</t>
  </si>
  <si>
    <t>7.1.1.</t>
  </si>
  <si>
    <t>7.2.1.</t>
  </si>
  <si>
    <t>7.3.1.</t>
  </si>
  <si>
    <t>7.5.1.</t>
  </si>
  <si>
    <t>Būvekspertīzes un tehniskās apsekošanas izmaksas</t>
  </si>
  <si>
    <t>7.6.1.</t>
  </si>
  <si>
    <t xml:space="preserve">Vides pieejamības ekspertu konsultāciju izmaksas </t>
  </si>
  <si>
    <t>7.6.2.</t>
  </si>
  <si>
    <t>11.</t>
  </si>
  <si>
    <t>Projekta iesnieguma un to pamatojošās dokumentācijas sagatavošanas izmaksas</t>
  </si>
  <si>
    <t>11.1.</t>
  </si>
  <si>
    <t>Energoaudita izmaksas</t>
  </si>
  <si>
    <t>11.2.</t>
  </si>
  <si>
    <t>Citas projekta īstenošanu pamatojošās dokumentācijas sagatavošanas izmaksas</t>
  </si>
  <si>
    <t>11.2.1.</t>
  </si>
  <si>
    <t>Neparedzētie izdevumi</t>
  </si>
  <si>
    <t>15.</t>
  </si>
  <si>
    <t>_</t>
  </si>
  <si>
    <t>** Nomas gadījumā mērvienību norāda ar laika paramentu (/gadā vai /mēnesī).</t>
  </si>
  <si>
    <t>* Izmaksu pozīcijas norāda saskaņā ar Ministru kabineta 2016.gada 20.decembra noteikumos Nr.871 “Darbības programmas “Izaugsme un nodarbinātība” 9.3.1.specifiskā atbalsta mērķa “Attīstīt pakalpojumu infrastruktūru bērnu aprūpei ģimeniskā vidē un personu ar invaliditāti neatkarīgai dzīvei un integrācijai sabiedrībā” 9.3.1.1. pasākuma “Pakalpojumu infrastruktūras attīstība deinstitucionalizācijas plānu īstenošanai” pirmās un otrās kārtas īstenošanas noteikumi”  norādītajām attiecināmo izmaksu pozīcijām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</si>
</sst>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9" x14ac:knownFonts="1">
    <font>
      <sz val="11"/>
      <color theme="1"/>
      <name val="Calibri"/>
      <family val="2"/>
      <charset val="186"/>
      <scheme val="minor"/>
    </font>
    <font>
      <sz val="12"/>
      <name val="Times New Roman"/>
      <family val="1"/>
      <charset val="186"/>
    </font>
    <font>
      <b/>
      <sz val="12"/>
      <name val="Times New Roman"/>
      <family val="1"/>
      <charset val="186"/>
    </font>
    <font>
      <sz val="11"/>
      <name val="Times New Roman"/>
      <family val="1"/>
      <charset val="186"/>
    </font>
    <font>
      <i/>
      <sz val="11"/>
      <name val="Times New Roman"/>
      <family val="1"/>
      <charset val="186"/>
    </font>
    <font>
      <b/>
      <sz val="14"/>
      <name val="Times New Roman"/>
      <family val="1"/>
      <charset val="186"/>
    </font>
    <font>
      <sz val="10"/>
      <name val="Times New Roman"/>
      <family val="1"/>
    </font>
    <font>
      <vertAlign val="superscript"/>
      <sz val="10"/>
      <name val="Times New Roman"/>
      <family val="1"/>
    </font>
    <font>
      <sz val="10"/>
      <name val="Times New Roman"/>
      <family val="1"/>
      <charset val="186"/>
    </font>
    <font>
      <sz val="10.5"/>
      <name val="Times New Roman"/>
      <family val="1"/>
      <charset val="186"/>
    </font>
    <font>
      <vertAlign val="superscript"/>
      <sz val="12"/>
      <color indexed="8"/>
      <name val="Times New Roman"/>
      <family val="1"/>
      <charset val="186"/>
    </font>
    <font>
      <vertAlign val="superscript"/>
      <sz val="10.5"/>
      <name val="Times New Roman"/>
      <family val="1"/>
      <charset val="186"/>
    </font>
    <font>
      <b/>
      <i/>
      <sz val="11"/>
      <name val="Times New Roman"/>
      <family val="1"/>
    </font>
    <font>
      <b/>
      <i/>
      <sz val="12"/>
      <name val="Times New Roman"/>
      <family val="1"/>
    </font>
    <font>
      <b/>
      <sz val="11"/>
      <name val="Times New Roman"/>
      <family val="1"/>
      <charset val="186"/>
    </font>
    <font>
      <b/>
      <sz val="10"/>
      <name val="Times New Roman"/>
      <family val="1"/>
      <charset val="186"/>
    </font>
    <font>
      <b/>
      <u/>
      <sz val="14"/>
      <name val="Times New Roman"/>
      <family val="1"/>
      <charset val="186"/>
    </font>
    <font>
      <b/>
      <sz val="16"/>
      <name val="Times New Roman"/>
      <family val="1"/>
      <charset val="186"/>
    </font>
    <font>
      <b/>
      <i/>
      <sz val="12"/>
      <name val="Times New Roman"/>
      <family val="1"/>
      <charset val="186"/>
    </font>
    <font>
      <i/>
      <sz val="12"/>
      <name val="Times New Roman"/>
      <family val="1"/>
      <charset val="186"/>
    </font>
    <font>
      <sz val="14"/>
      <name val="Times New Roman"/>
      <family val="1"/>
      <charset val="186"/>
    </font>
    <font>
      <sz val="12"/>
      <color indexed="8"/>
      <name val="Times New Roman"/>
      <family val="1"/>
      <charset val="186"/>
    </font>
    <font>
      <vertAlign val="superscript"/>
      <sz val="12"/>
      <color indexed="8"/>
      <name val="Times New Roman"/>
      <family val="1"/>
      <charset val="186"/>
    </font>
    <font>
      <sz val="11"/>
      <color theme="1"/>
      <name val="Calibri"/>
      <family val="2"/>
      <charset val="186"/>
      <scheme val="minor"/>
    </font>
    <font>
      <i/>
      <sz val="12"/>
      <color rgb="FF0000FF"/>
      <name val="Times New Roman"/>
      <family val="1"/>
      <charset val="186"/>
    </font>
    <font>
      <sz val="11"/>
      <color theme="1"/>
      <name val="Times New Roman"/>
      <family val="1"/>
      <charset val="186"/>
    </font>
    <font>
      <b/>
      <i/>
      <sz val="11"/>
      <color rgb="FF0000FF"/>
      <name val="Times New Roman"/>
      <family val="1"/>
      <charset val="186"/>
    </font>
    <font>
      <b/>
      <i/>
      <sz val="11"/>
      <color theme="1"/>
      <name val="Times New Roman"/>
      <family val="1"/>
    </font>
    <font>
      <sz val="11"/>
      <name val="Calibri"/>
      <family val="2"/>
      <charset val="186"/>
      <scheme val="minor"/>
    </font>
    <font>
      <b/>
      <sz val="16"/>
      <name val="Calibri"/>
      <family val="2"/>
      <charset val="186"/>
      <scheme val="minor"/>
    </font>
    <font>
      <b/>
      <sz val="14"/>
      <name val="Calibri"/>
      <family val="2"/>
      <charset val="186"/>
      <scheme val="minor"/>
    </font>
    <font>
      <b/>
      <i/>
      <sz val="12"/>
      <name val="Calibri"/>
      <family val="2"/>
      <charset val="186"/>
      <scheme val="minor"/>
    </font>
    <font>
      <b/>
      <i/>
      <sz val="12"/>
      <color theme="1"/>
      <name val="Times New Roman"/>
      <family val="1"/>
    </font>
    <font>
      <i/>
      <sz val="11"/>
      <color theme="1"/>
      <name val="Times New Roman"/>
      <family val="1"/>
      <charset val="186"/>
    </font>
    <font>
      <b/>
      <sz val="14"/>
      <color theme="1"/>
      <name val="Times New Roman"/>
      <family val="1"/>
      <charset val="186"/>
    </font>
    <font>
      <b/>
      <i/>
      <sz val="12"/>
      <color theme="1"/>
      <name val="Times New Roman"/>
      <family val="1"/>
      <charset val="186"/>
    </font>
    <font>
      <sz val="12"/>
      <color theme="1"/>
      <name val="Times New Roman"/>
      <family val="1"/>
      <charset val="186"/>
    </font>
    <font>
      <i/>
      <sz val="11"/>
      <color rgb="FF0000FF"/>
      <name val="Times New Roman"/>
      <family val="1"/>
      <charset val="186"/>
    </font>
    <font>
      <sz val="10"/>
      <color theme="1"/>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2">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23" fillId="0" borderId="0" applyFont="0" applyFill="0" applyBorder="0" applyAlignment="0" applyProtection="0"/>
  </cellStyleXfs>
  <cellXfs count="190">
    <xf numFmtId="0" fontId="0" fillId="0" borderId="0" xfId="0"/>
    <xf numFmtId="0" fontId="3" fillId="0" borderId="0" xfId="0" applyFont="1" applyAlignment="1">
      <alignment horizontal="center" vertical="center" wrapText="1"/>
    </xf>
    <xf numFmtId="0" fontId="3"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8" fillId="0" borderId="0" xfId="0" applyFont="1" applyFill="1" applyAlignment="1">
      <alignment horizontal="left" vertical="top" wrapText="1"/>
    </xf>
    <xf numFmtId="0" fontId="25" fillId="0" borderId="0" xfId="0" applyFont="1"/>
    <xf numFmtId="0" fontId="25" fillId="0" borderId="0" xfId="0" applyFont="1" applyAlignment="1">
      <alignment horizontal="left" vertical="center"/>
    </xf>
    <xf numFmtId="0" fontId="26" fillId="0" borderId="0" xfId="0" applyFont="1" applyAlignment="1">
      <alignment horizontal="left" vertical="center"/>
    </xf>
    <xf numFmtId="0" fontId="3" fillId="0" borderId="0" xfId="0" applyFont="1" applyFill="1"/>
    <xf numFmtId="0" fontId="2" fillId="2" borderId="8" xfId="0" applyFont="1" applyFill="1" applyBorder="1" applyAlignment="1">
      <alignment horizontal="left" vertical="center" wrapText="1"/>
    </xf>
    <xf numFmtId="0" fontId="27" fillId="0" borderId="0" xfId="0" applyFont="1"/>
    <xf numFmtId="0" fontId="12" fillId="0" borderId="0" xfId="0" applyFont="1" applyFill="1"/>
    <xf numFmtId="0" fontId="13"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8" xfId="0" applyFont="1" applyFill="1" applyBorder="1" applyAlignment="1">
      <alignment horizontal="center"/>
    </xf>
    <xf numFmtId="0" fontId="2" fillId="2" borderId="8" xfId="0" applyFont="1" applyFill="1" applyBorder="1" applyAlignment="1">
      <alignment horizontal="center" vertical="center"/>
    </xf>
    <xf numFmtId="0" fontId="16" fillId="0" borderId="0" xfId="0" applyFont="1" applyFill="1" applyAlignment="1">
      <alignment vertical="center" wrapText="1"/>
    </xf>
    <xf numFmtId="0" fontId="3" fillId="0" borderId="12" xfId="0" applyFont="1" applyFill="1" applyBorder="1"/>
    <xf numFmtId="0" fontId="16"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28" fillId="0" borderId="0" xfId="0" applyFont="1"/>
    <xf numFmtId="0" fontId="3" fillId="0" borderId="0" xfId="0" applyFont="1" applyAlignment="1">
      <alignment vertical="center"/>
    </xf>
    <xf numFmtId="43" fontId="28" fillId="0" borderId="0" xfId="1" applyFont="1" applyAlignment="1">
      <alignment horizontal="center" vertical="center"/>
    </xf>
    <xf numFmtId="0" fontId="3" fillId="0" borderId="0" xfId="0" applyFont="1" applyFill="1" applyAlignment="1">
      <alignment vertical="center"/>
    </xf>
    <xf numFmtId="43" fontId="15" fillId="0" borderId="0" xfId="1" applyFont="1" applyFill="1" applyBorder="1" applyAlignment="1">
      <alignment horizontal="center" vertical="center" wrapText="1"/>
    </xf>
    <xf numFmtId="4" fontId="15" fillId="0" borderId="0" xfId="0" applyNumberFormat="1" applyFont="1" applyFill="1" applyBorder="1" applyAlignment="1">
      <alignment horizontal="center" vertical="center" wrapText="1"/>
    </xf>
    <xf numFmtId="4" fontId="15" fillId="0" borderId="0"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8" fillId="0" borderId="0" xfId="0" applyFont="1" applyFill="1" applyBorder="1" applyAlignment="1">
      <alignment horizontal="right" vertical="center" wrapText="1"/>
    </xf>
    <xf numFmtId="0" fontId="15" fillId="0" borderId="0" xfId="0" applyFont="1" applyFill="1" applyBorder="1" applyAlignment="1">
      <alignment vertical="center" wrapText="1"/>
    </xf>
    <xf numFmtId="0" fontId="29" fillId="0" borderId="0" xfId="0" applyFont="1"/>
    <xf numFmtId="4" fontId="17" fillId="2" borderId="8"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30" fillId="0" borderId="0" xfId="0" applyFont="1"/>
    <xf numFmtId="0" fontId="31" fillId="0" borderId="0" xfId="0" applyFont="1" applyAlignment="1">
      <alignment horizontal="center"/>
    </xf>
    <xf numFmtId="4" fontId="18" fillId="2" borderId="9" xfId="0"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3" xfId="0"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4" fontId="18" fillId="0" borderId="9"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30" fillId="0" borderId="0" xfId="0" applyFont="1" applyAlignment="1">
      <alignment horizontal="center"/>
    </xf>
    <xf numFmtId="0" fontId="5" fillId="2" borderId="13" xfId="0" applyFont="1" applyFill="1" applyBorder="1" applyAlignment="1">
      <alignment horizontal="center" vertical="center" wrapText="1"/>
    </xf>
    <xf numFmtId="0" fontId="31" fillId="0" borderId="0" xfId="0" applyFont="1"/>
    <xf numFmtId="0" fontId="32" fillId="3" borderId="8" xfId="0" applyFont="1" applyFill="1" applyBorder="1" applyAlignment="1">
      <alignment vertical="center" wrapText="1"/>
    </xf>
    <xf numFmtId="0" fontId="18" fillId="2" borderId="9" xfId="0" applyFont="1" applyFill="1" applyBorder="1" applyAlignment="1">
      <alignment horizontal="center" vertical="center" wrapText="1"/>
    </xf>
    <xf numFmtId="0" fontId="30" fillId="0" borderId="0" xfId="0" applyFont="1" applyAlignment="1">
      <alignment vertical="center"/>
    </xf>
    <xf numFmtId="0" fontId="5" fillId="2" borderId="9" xfId="0" applyFont="1" applyFill="1" applyBorder="1" applyAlignment="1">
      <alignment horizontal="center" vertical="center" wrapText="1"/>
    </xf>
    <xf numFmtId="0" fontId="17" fillId="0" borderId="0" xfId="0" applyFont="1" applyFill="1" applyAlignment="1">
      <alignment vertical="center"/>
    </xf>
    <xf numFmtId="0" fontId="25" fillId="4" borderId="0" xfId="0" applyFont="1" applyFill="1" applyBorder="1" applyAlignment="1">
      <alignment horizontal="center" vertical="center"/>
    </xf>
    <xf numFmtId="43" fontId="23" fillId="4" borderId="0" xfId="1" applyFont="1" applyFill="1" applyBorder="1" applyAlignment="1">
      <alignment horizontal="center" vertical="center"/>
    </xf>
    <xf numFmtId="0" fontId="0" fillId="4" borderId="0" xfId="0" applyFill="1" applyBorder="1" applyAlignment="1">
      <alignment horizontal="center"/>
    </xf>
    <xf numFmtId="0" fontId="17" fillId="4" borderId="0" xfId="0" applyFont="1" applyFill="1" applyBorder="1" applyAlignment="1">
      <alignment horizontal="center" vertical="center"/>
    </xf>
    <xf numFmtId="0" fontId="3" fillId="0" borderId="0" xfId="0" applyFont="1" applyAlignment="1">
      <alignment horizontal="left" vertical="center"/>
    </xf>
    <xf numFmtId="0" fontId="14" fillId="0" borderId="0" xfId="0" applyFont="1"/>
    <xf numFmtId="49" fontId="3" fillId="2" borderId="9"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4" fontId="3" fillId="2" borderId="9"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8" fillId="2" borderId="8" xfId="0" applyFont="1" applyFill="1" applyBorder="1" applyAlignment="1">
      <alignment horizontal="right" vertical="center" wrapText="1"/>
    </xf>
    <xf numFmtId="0" fontId="3" fillId="0" borderId="0" xfId="0" applyFont="1" applyFill="1" applyAlignment="1">
      <alignment horizontal="right"/>
    </xf>
    <xf numFmtId="0" fontId="25" fillId="0" borderId="0" xfId="0" applyFont="1" applyAlignment="1">
      <alignment horizontal="right"/>
    </xf>
    <xf numFmtId="0" fontId="4" fillId="0" borderId="0" xfId="0" applyFont="1" applyFill="1" applyAlignment="1">
      <alignment horizontal="right"/>
    </xf>
    <xf numFmtId="0" fontId="33" fillId="0" borderId="0" xfId="0" applyFont="1" applyAlignment="1">
      <alignment horizontal="right"/>
    </xf>
    <xf numFmtId="0" fontId="5" fillId="0" borderId="8"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3" fillId="0" borderId="0" xfId="0" applyFont="1" applyAlignment="1">
      <alignment horizontal="center"/>
    </xf>
    <xf numFmtId="0" fontId="17" fillId="2" borderId="8" xfId="0" applyFont="1" applyFill="1" applyBorder="1" applyAlignment="1">
      <alignment horizontal="center" vertical="center" wrapText="1"/>
    </xf>
    <xf numFmtId="0" fontId="28" fillId="0" borderId="0" xfId="0" applyFont="1" applyAlignment="1">
      <alignment horizontal="center"/>
    </xf>
    <xf numFmtId="0" fontId="25" fillId="3" borderId="8" xfId="0" applyFont="1" applyFill="1" applyBorder="1" applyAlignment="1">
      <alignment horizontal="justify" vertical="center" wrapText="1"/>
    </xf>
    <xf numFmtId="0" fontId="34" fillId="3" borderId="8" xfId="0" applyFont="1" applyFill="1" applyBorder="1" applyAlignment="1">
      <alignment vertical="center" wrapText="1"/>
    </xf>
    <xf numFmtId="0" fontId="3" fillId="0" borderId="8" xfId="0"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0" fontId="35" fillId="3" borderId="8" xfId="0" applyFont="1" applyFill="1" applyBorder="1" applyAlignment="1">
      <alignment horizontal="justify" vertical="center" wrapText="1"/>
    </xf>
    <xf numFmtId="0" fontId="35" fillId="3" borderId="8" xfId="0" applyFont="1" applyFill="1" applyBorder="1" applyAlignment="1">
      <alignment vertical="center" wrapText="1"/>
    </xf>
    <xf numFmtId="0" fontId="3" fillId="0" borderId="8" xfId="0" applyFont="1" applyFill="1" applyBorder="1" applyAlignment="1">
      <alignment horizontal="left" vertical="center" wrapText="1"/>
    </xf>
    <xf numFmtId="0" fontId="25" fillId="3" borderId="8" xfId="0" applyFont="1" applyFill="1" applyBorder="1" applyAlignment="1">
      <alignment vertical="center" wrapText="1"/>
    </xf>
    <xf numFmtId="0" fontId="20" fillId="2" borderId="8"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43" fontId="2" fillId="5" borderId="8" xfId="1" applyFont="1" applyFill="1" applyBorder="1" applyAlignment="1">
      <alignment horizontal="center" vertical="center" wrapText="1"/>
    </xf>
    <xf numFmtId="4" fontId="5" fillId="2" borderId="8" xfId="0" applyNumberFormat="1" applyFont="1" applyFill="1" applyBorder="1" applyAlignment="1">
      <alignment horizontal="center" vertical="center" wrapText="1"/>
    </xf>
    <xf numFmtId="4" fontId="18" fillId="2" borderId="8" xfId="0" applyNumberFormat="1" applyFont="1" applyFill="1" applyBorder="1" applyAlignment="1">
      <alignment horizontal="center" vertical="center" wrapText="1"/>
    </xf>
    <xf numFmtId="0" fontId="34" fillId="3" borderId="8"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2" fillId="6" borderId="8" xfId="0" applyFont="1" applyFill="1" applyBorder="1" applyAlignment="1">
      <alignment horizontal="right" vertical="center" wrapText="1"/>
    </xf>
    <xf numFmtId="4" fontId="2" fillId="6" borderId="8" xfId="0" applyNumberFormat="1" applyFont="1" applyFill="1" applyBorder="1" applyAlignment="1">
      <alignment horizontal="right" vertical="center"/>
    </xf>
    <xf numFmtId="2" fontId="2" fillId="6" borderId="8" xfId="0" applyNumberFormat="1" applyFont="1" applyFill="1" applyBorder="1" applyAlignment="1">
      <alignment horizontal="right" vertical="center" wrapText="1"/>
    </xf>
    <xf numFmtId="0" fontId="15"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4" fontId="1" fillId="0" borderId="13"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4" fontId="13" fillId="2" borderId="8" xfId="0" applyNumberFormat="1" applyFont="1" applyFill="1" applyBorder="1" applyAlignment="1">
      <alignment horizontal="center" vertical="center"/>
    </xf>
    <xf numFmtId="2" fontId="2" fillId="2" borderId="8" xfId="0" applyNumberFormat="1" applyFont="1" applyFill="1" applyBorder="1" applyAlignment="1">
      <alignment horizontal="center" vertical="center" wrapText="1"/>
    </xf>
    <xf numFmtId="0" fontId="25" fillId="3" borderId="8" xfId="0" applyFont="1" applyFill="1" applyBorder="1" applyAlignment="1">
      <alignment horizontal="left" vertical="center" wrapText="1"/>
    </xf>
    <xf numFmtId="0" fontId="18" fillId="6" borderId="8" xfId="0" applyFont="1" applyFill="1" applyBorder="1" applyAlignment="1">
      <alignment horizontal="right" vertical="center" wrapText="1"/>
    </xf>
    <xf numFmtId="4" fontId="18" fillId="6" borderId="8" xfId="0" applyNumberFormat="1" applyFont="1" applyFill="1" applyBorder="1" applyAlignment="1">
      <alignment horizontal="right" vertical="center"/>
    </xf>
    <xf numFmtId="0" fontId="19" fillId="2" borderId="8" xfId="0" applyFont="1" applyFill="1" applyBorder="1" applyAlignment="1">
      <alignment horizontal="left" vertical="center" wrapText="1"/>
    </xf>
    <xf numFmtId="4" fontId="18" fillId="0" borderId="8" xfId="0" applyNumberFormat="1" applyFont="1" applyFill="1" applyBorder="1" applyAlignment="1">
      <alignment horizontal="center" vertical="center"/>
    </xf>
    <xf numFmtId="4" fontId="18" fillId="2" borderId="8" xfId="0" applyNumberFormat="1" applyFont="1" applyFill="1" applyBorder="1" applyAlignment="1">
      <alignment horizontal="center" vertical="center"/>
    </xf>
    <xf numFmtId="4" fontId="18" fillId="2" borderId="8" xfId="0" applyNumberFormat="1" applyFont="1" applyFill="1" applyBorder="1" applyAlignment="1">
      <alignment horizontal="left" vertical="center"/>
    </xf>
    <xf numFmtId="0" fontId="34" fillId="3" borderId="11" xfId="0" applyFont="1" applyFill="1" applyBorder="1" applyAlignment="1">
      <alignment vertical="center" wrapText="1"/>
    </xf>
    <xf numFmtId="4" fontId="20" fillId="2" borderId="9" xfId="0" applyNumberFormat="1" applyFont="1" applyFill="1" applyBorder="1" applyAlignment="1">
      <alignment horizontal="center" vertical="center" wrapText="1"/>
    </xf>
    <xf numFmtId="0" fontId="31" fillId="0" borderId="0" xfId="0" applyFont="1" applyAlignment="1"/>
    <xf numFmtId="49" fontId="1" fillId="2" borderId="9" xfId="0" applyNumberFormat="1" applyFont="1" applyFill="1" applyBorder="1" applyAlignment="1">
      <alignment horizontal="center" vertical="center" wrapText="1"/>
    </xf>
    <xf numFmtId="0" fontId="36" fillId="3" borderId="8" xfId="0" applyFont="1" applyFill="1" applyBorder="1" applyAlignment="1">
      <alignment vertical="center" wrapText="1"/>
    </xf>
    <xf numFmtId="0" fontId="1" fillId="2" borderId="13" xfId="0" applyFont="1" applyFill="1" applyBorder="1" applyAlignment="1">
      <alignment horizontal="center" vertical="center" wrapText="1"/>
    </xf>
    <xf numFmtId="49" fontId="5" fillId="2" borderId="9" xfId="0" applyNumberFormat="1" applyFont="1" applyFill="1" applyBorder="1" applyAlignment="1">
      <alignment horizontal="left" vertical="center" wrapText="1"/>
    </xf>
    <xf numFmtId="49" fontId="1" fillId="0" borderId="9" xfId="0" applyNumberFormat="1" applyFont="1" applyFill="1" applyBorder="1" applyAlignment="1">
      <alignment horizontal="center" vertical="center" wrapText="1"/>
    </xf>
    <xf numFmtId="2" fontId="18" fillId="2" borderId="9" xfId="0" applyNumberFormat="1" applyFont="1" applyFill="1" applyBorder="1" applyAlignment="1">
      <alignment horizontal="center" vertical="center" wrapText="1"/>
    </xf>
    <xf numFmtId="2" fontId="18" fillId="0" borderId="9"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4" fontId="19" fillId="2" borderId="8" xfId="0" applyNumberFormat="1" applyFont="1" applyFill="1" applyBorder="1" applyAlignment="1">
      <alignment horizontal="center" vertical="center" wrapText="1"/>
    </xf>
    <xf numFmtId="2" fontId="3" fillId="0" borderId="9" xfId="0" applyNumberFormat="1" applyFont="1" applyFill="1" applyBorder="1" applyAlignment="1">
      <alignment horizontal="center" vertical="center" wrapText="1"/>
    </xf>
    <xf numFmtId="0" fontId="36" fillId="0" borderId="8"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 fontId="1" fillId="0" borderId="9"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 fontId="1" fillId="0" borderId="8"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2" fontId="18" fillId="2" borderId="8" xfId="0" applyNumberFormat="1" applyFont="1" applyFill="1" applyBorder="1" applyAlignment="1">
      <alignment horizontal="center" vertical="center" wrapText="1"/>
    </xf>
    <xf numFmtId="2" fontId="36" fillId="0" borderId="9"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4" fontId="17" fillId="2" borderId="9" xfId="0" applyNumberFormat="1" applyFont="1" applyFill="1" applyBorder="1" applyAlignment="1">
      <alignment horizontal="left" vertical="center" wrapText="1"/>
    </xf>
    <xf numFmtId="0" fontId="3" fillId="0" borderId="0" xfId="0" applyFont="1" applyBorder="1" applyAlignment="1">
      <alignment horizontal="right" vertical="center" wrapText="1"/>
    </xf>
    <xf numFmtId="0" fontId="5" fillId="2" borderId="29" xfId="0" applyFont="1" applyFill="1" applyBorder="1" applyAlignment="1">
      <alignment horizontal="center" vertical="center"/>
    </xf>
    <xf numFmtId="0" fontId="5" fillId="2" borderId="0"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0" borderId="0" xfId="0" applyFont="1" applyFill="1" applyAlignment="1">
      <alignment horizontal="left" vertical="top"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36" fillId="2" borderId="23"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27" xfId="0" applyFont="1" applyFill="1" applyBorder="1" applyAlignment="1">
      <alignment horizontal="center" vertical="center"/>
    </xf>
    <xf numFmtId="0" fontId="36" fillId="2" borderId="2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3" xfId="0" applyFont="1" applyFill="1" applyBorder="1" applyAlignment="1">
      <alignment horizontal="center" vertical="center"/>
    </xf>
    <xf numFmtId="0" fontId="2" fillId="2" borderId="8" xfId="0" applyFont="1" applyFill="1" applyBorder="1" applyAlignment="1">
      <alignment horizontal="center" vertical="center" wrapText="1"/>
    </xf>
    <xf numFmtId="0" fontId="1" fillId="0" borderId="12" xfId="0" applyFont="1" applyFill="1" applyBorder="1" applyAlignment="1">
      <alignment horizontal="righ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3" fillId="0" borderId="0" xfId="0" applyFont="1" applyFill="1" applyAlignment="1">
      <alignment horizontal="right" vertical="center" wrapText="1"/>
    </xf>
    <xf numFmtId="0" fontId="2" fillId="5" borderId="8"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0" fillId="2" borderId="8" xfId="0" applyFill="1" applyBorder="1" applyAlignment="1">
      <alignment horizontal="center"/>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8" fillId="0" borderId="0" xfId="0" applyFont="1" applyFill="1" applyAlignment="1">
      <alignment horizontal="left" vertical="top"/>
    </xf>
    <xf numFmtId="0" fontId="38" fillId="0" borderId="0" xfId="0" applyFont="1" applyAlignment="1"/>
    <xf numFmtId="0" fontId="8" fillId="0" borderId="0" xfId="0" applyFont="1" applyFill="1" applyAlignment="1">
      <alignment horizontal="left" vertical="top" wrapText="1"/>
    </xf>
    <xf numFmtId="0" fontId="38"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showGridLines="0" tabSelected="1" zoomScaleNormal="100" zoomScaleSheetLayoutView="110" workbookViewId="0">
      <selection activeCell="Z28" sqref="Z28"/>
    </sheetView>
  </sheetViews>
  <sheetFormatPr defaultColWidth="9.109375" defaultRowHeight="13.8" x14ac:dyDescent="0.3"/>
  <cols>
    <col min="1" max="1" width="10.109375" style="1" customWidth="1"/>
    <col min="2" max="25" width="5" style="1" customWidth="1"/>
    <col min="26" max="16384" width="9.109375" style="1"/>
  </cols>
  <sheetData>
    <row r="1" spans="1:26" ht="15.75" customHeight="1" x14ac:dyDescent="0.3">
      <c r="A1" s="150" t="s">
        <v>15</v>
      </c>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26" ht="15" customHeight="1" x14ac:dyDescent="0.3">
      <c r="A2" s="150" t="s">
        <v>14</v>
      </c>
      <c r="B2" s="150"/>
      <c r="C2" s="150"/>
      <c r="D2" s="150"/>
      <c r="E2" s="150"/>
      <c r="F2" s="150"/>
      <c r="G2" s="150"/>
      <c r="H2" s="150"/>
      <c r="I2" s="150"/>
      <c r="J2" s="150"/>
      <c r="K2" s="150"/>
      <c r="L2" s="150"/>
      <c r="M2" s="150"/>
      <c r="N2" s="150"/>
      <c r="O2" s="150"/>
      <c r="P2" s="150"/>
      <c r="Q2" s="150"/>
      <c r="R2" s="150"/>
      <c r="S2" s="150"/>
      <c r="T2" s="150"/>
      <c r="U2" s="150"/>
      <c r="V2" s="150"/>
      <c r="W2" s="150"/>
      <c r="X2" s="150"/>
      <c r="Y2" s="150"/>
    </row>
    <row r="3" spans="1:26" ht="9" customHeight="1" x14ac:dyDescent="0.3"/>
    <row r="4" spans="1:26" ht="17.399999999999999" x14ac:dyDescent="0.3">
      <c r="A4" s="151" t="s">
        <v>38</v>
      </c>
      <c r="B4" s="152"/>
      <c r="C4" s="152"/>
      <c r="D4" s="152"/>
      <c r="E4" s="152"/>
      <c r="F4" s="152"/>
      <c r="G4" s="152"/>
      <c r="H4" s="152"/>
      <c r="I4" s="152"/>
      <c r="J4" s="152"/>
      <c r="K4" s="152"/>
      <c r="L4" s="152"/>
      <c r="M4" s="152"/>
      <c r="N4" s="152"/>
      <c r="O4" s="152"/>
      <c r="P4" s="152"/>
      <c r="Q4" s="152"/>
      <c r="R4" s="152"/>
      <c r="S4" s="152"/>
      <c r="T4" s="152"/>
      <c r="U4" s="152"/>
      <c r="V4" s="152"/>
      <c r="W4" s="152"/>
      <c r="X4" s="152"/>
      <c r="Y4" s="152"/>
    </row>
    <row r="5" spans="1:26" ht="13.5" customHeight="1" thickBot="1" x14ac:dyDescent="0.35"/>
    <row r="6" spans="1:26" ht="15" customHeight="1" x14ac:dyDescent="0.3">
      <c r="A6" s="156" t="s">
        <v>13</v>
      </c>
      <c r="B6" s="163" t="s">
        <v>39</v>
      </c>
      <c r="C6" s="164"/>
      <c r="D6" s="164"/>
      <c r="E6" s="164"/>
      <c r="F6" s="164"/>
      <c r="G6" s="164"/>
      <c r="H6" s="164"/>
      <c r="I6" s="164"/>
      <c r="J6" s="164"/>
      <c r="K6" s="164"/>
      <c r="L6" s="164"/>
      <c r="M6" s="164"/>
      <c r="N6" s="164"/>
      <c r="O6" s="164"/>
      <c r="P6" s="164"/>
      <c r="Q6" s="164"/>
      <c r="R6" s="164"/>
      <c r="S6" s="164"/>
      <c r="T6" s="164"/>
      <c r="U6" s="164"/>
      <c r="V6" s="164"/>
      <c r="W6" s="164"/>
      <c r="X6" s="164"/>
      <c r="Y6" s="165"/>
    </row>
    <row r="7" spans="1:26" ht="15" customHeight="1" thickBot="1" x14ac:dyDescent="0.35">
      <c r="A7" s="157"/>
      <c r="B7" s="166"/>
      <c r="C7" s="167"/>
      <c r="D7" s="167"/>
      <c r="E7" s="167"/>
      <c r="F7" s="167"/>
      <c r="G7" s="167"/>
      <c r="H7" s="167"/>
      <c r="I7" s="167"/>
      <c r="J7" s="167"/>
      <c r="K7" s="167"/>
      <c r="L7" s="167"/>
      <c r="M7" s="167"/>
      <c r="N7" s="167"/>
      <c r="O7" s="167"/>
      <c r="P7" s="167"/>
      <c r="Q7" s="167"/>
      <c r="R7" s="167"/>
      <c r="S7" s="167"/>
      <c r="T7" s="167"/>
      <c r="U7" s="167"/>
      <c r="V7" s="167"/>
      <c r="W7" s="167"/>
      <c r="X7" s="167"/>
      <c r="Y7" s="168"/>
    </row>
    <row r="8" spans="1:26" ht="16.5" customHeight="1" x14ac:dyDescent="0.3">
      <c r="A8" s="157"/>
      <c r="B8" s="153" t="s">
        <v>12</v>
      </c>
      <c r="C8" s="154"/>
      <c r="D8" s="154"/>
      <c r="E8" s="155"/>
      <c r="F8" s="153" t="s">
        <v>11</v>
      </c>
      <c r="G8" s="154"/>
      <c r="H8" s="154"/>
      <c r="I8" s="155"/>
      <c r="J8" s="153" t="s">
        <v>10</v>
      </c>
      <c r="K8" s="154"/>
      <c r="L8" s="154"/>
      <c r="M8" s="155"/>
      <c r="N8" s="153" t="s">
        <v>9</v>
      </c>
      <c r="O8" s="154"/>
      <c r="P8" s="154"/>
      <c r="Q8" s="155"/>
      <c r="R8" s="153" t="s">
        <v>8</v>
      </c>
      <c r="S8" s="154"/>
      <c r="T8" s="154"/>
      <c r="U8" s="159"/>
      <c r="V8" s="160" t="s">
        <v>7</v>
      </c>
      <c r="W8" s="161"/>
      <c r="X8" s="161"/>
      <c r="Y8" s="162"/>
    </row>
    <row r="9" spans="1:26" ht="15.6" x14ac:dyDescent="0.25">
      <c r="A9" s="157"/>
      <c r="B9" s="9" t="s">
        <v>5</v>
      </c>
      <c r="C9" s="10" t="s">
        <v>4</v>
      </c>
      <c r="D9" s="10" t="s">
        <v>3</v>
      </c>
      <c r="E9" s="8" t="s">
        <v>6</v>
      </c>
      <c r="F9" s="9" t="s">
        <v>5</v>
      </c>
      <c r="G9" s="10" t="s">
        <v>4</v>
      </c>
      <c r="H9" s="10" t="s">
        <v>3</v>
      </c>
      <c r="I9" s="8" t="s">
        <v>6</v>
      </c>
      <c r="J9" s="9" t="s">
        <v>5</v>
      </c>
      <c r="K9" s="10" t="s">
        <v>4</v>
      </c>
      <c r="L9" s="10" t="s">
        <v>3</v>
      </c>
      <c r="M9" s="8" t="s">
        <v>6</v>
      </c>
      <c r="N9" s="9" t="s">
        <v>5</v>
      </c>
      <c r="O9" s="10" t="s">
        <v>4</v>
      </c>
      <c r="P9" s="10" t="s">
        <v>3</v>
      </c>
      <c r="Q9" s="8" t="s">
        <v>6</v>
      </c>
      <c r="R9" s="9" t="s">
        <v>5</v>
      </c>
      <c r="S9" s="10" t="s">
        <v>4</v>
      </c>
      <c r="T9" s="10" t="s">
        <v>3</v>
      </c>
      <c r="U9" s="11" t="s">
        <v>6</v>
      </c>
      <c r="V9" s="9" t="s">
        <v>5</v>
      </c>
      <c r="W9" s="10" t="s">
        <v>4</v>
      </c>
      <c r="X9" s="10" t="s">
        <v>3</v>
      </c>
      <c r="Y9" s="8" t="s">
        <v>6</v>
      </c>
      <c r="Z9" s="2"/>
    </row>
    <row r="10" spans="1:26" ht="15.6" x14ac:dyDescent="0.3">
      <c r="A10" s="17"/>
      <c r="B10" s="15"/>
      <c r="C10" s="14"/>
      <c r="D10" s="14"/>
      <c r="E10" s="13"/>
      <c r="F10" s="15"/>
      <c r="G10" s="14"/>
      <c r="H10" s="14"/>
      <c r="I10" s="13"/>
      <c r="J10" s="15"/>
      <c r="K10" s="14"/>
      <c r="L10" s="14"/>
      <c r="M10" s="13"/>
      <c r="N10" s="15"/>
      <c r="O10" s="14"/>
      <c r="P10" s="14"/>
      <c r="Q10" s="13"/>
      <c r="R10" s="15"/>
      <c r="S10" s="14"/>
      <c r="T10" s="14"/>
      <c r="U10" s="16"/>
      <c r="V10" s="15"/>
      <c r="W10" s="14"/>
      <c r="X10" s="14"/>
      <c r="Y10" s="13"/>
      <c r="Z10" s="18"/>
    </row>
    <row r="11" spans="1:26" ht="15.6" x14ac:dyDescent="0.3">
      <c r="A11" s="17"/>
      <c r="B11" s="15"/>
      <c r="C11" s="14"/>
      <c r="D11" s="14"/>
      <c r="E11" s="13"/>
      <c r="F11" s="15"/>
      <c r="G11" s="14"/>
      <c r="H11" s="14"/>
      <c r="I11" s="13"/>
      <c r="J11" s="15"/>
      <c r="K11" s="14"/>
      <c r="L11" s="14"/>
      <c r="M11" s="13"/>
      <c r="N11" s="15"/>
      <c r="O11" s="14"/>
      <c r="P11" s="14"/>
      <c r="Q11" s="13"/>
      <c r="R11" s="15"/>
      <c r="S11" s="14"/>
      <c r="T11" s="14"/>
      <c r="U11" s="16"/>
      <c r="V11" s="15"/>
      <c r="W11" s="14"/>
      <c r="X11" s="14"/>
      <c r="Y11" s="13"/>
    </row>
    <row r="12" spans="1:26" ht="15.6" x14ac:dyDescent="0.3">
      <c r="A12" s="12"/>
      <c r="B12" s="9"/>
      <c r="C12" s="10"/>
      <c r="D12" s="10"/>
      <c r="E12" s="8"/>
      <c r="F12" s="9"/>
      <c r="G12" s="10"/>
      <c r="H12" s="10"/>
      <c r="I12" s="8"/>
      <c r="J12" s="9"/>
      <c r="K12" s="10"/>
      <c r="L12" s="10"/>
      <c r="M12" s="8"/>
      <c r="N12" s="9"/>
      <c r="O12" s="10"/>
      <c r="P12" s="10"/>
      <c r="Q12" s="8"/>
      <c r="R12" s="9"/>
      <c r="S12" s="10"/>
      <c r="T12" s="10"/>
      <c r="U12" s="11"/>
      <c r="V12" s="9"/>
      <c r="W12" s="10"/>
      <c r="X12" s="10"/>
      <c r="Y12" s="8"/>
    </row>
    <row r="13" spans="1:26" ht="16.2" thickBot="1" x14ac:dyDescent="0.35">
      <c r="A13" s="7"/>
      <c r="B13" s="4"/>
      <c r="C13" s="5"/>
      <c r="D13" s="5"/>
      <c r="E13" s="3"/>
      <c r="F13" s="4"/>
      <c r="G13" s="5"/>
      <c r="H13" s="5"/>
      <c r="I13" s="3"/>
      <c r="J13" s="4"/>
      <c r="K13" s="5"/>
      <c r="L13" s="5"/>
      <c r="M13" s="3"/>
      <c r="N13" s="4"/>
      <c r="O13" s="5"/>
      <c r="P13" s="5"/>
      <c r="Q13" s="3"/>
      <c r="R13" s="4"/>
      <c r="S13" s="5"/>
      <c r="T13" s="5"/>
      <c r="U13" s="6"/>
      <c r="V13" s="4"/>
      <c r="W13" s="5"/>
      <c r="X13" s="5"/>
      <c r="Y13" s="3"/>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row>
    <row r="15" spans="1:26" ht="62.25" customHeight="1" x14ac:dyDescent="0.3">
      <c r="A15" s="158" t="s">
        <v>2</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row>
  </sheetData>
  <mergeCells count="12">
    <mergeCell ref="A15:Y15"/>
    <mergeCell ref="R8:U8"/>
    <mergeCell ref="V8:Y8"/>
    <mergeCell ref="B6:Y7"/>
    <mergeCell ref="A1:Y1"/>
    <mergeCell ref="A2:Y2"/>
    <mergeCell ref="A4:Y4"/>
    <mergeCell ref="B8:E8"/>
    <mergeCell ref="F8:I8"/>
    <mergeCell ref="A6:A9"/>
    <mergeCell ref="J8:M8"/>
    <mergeCell ref="N8:Q8"/>
  </mergeCells>
  <pageMargins left="0.59055118110236227" right="0.59055118110236227" top="1.1417322834645669" bottom="0.59055118110236227" header="0.31496062992125984" footer="0.31496062992125984"/>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zoomScaleNormal="100" zoomScaleSheetLayoutView="100" workbookViewId="0">
      <selection activeCell="H18" sqref="H18"/>
    </sheetView>
  </sheetViews>
  <sheetFormatPr defaultColWidth="9.109375" defaultRowHeight="13.8" x14ac:dyDescent="0.25"/>
  <cols>
    <col min="1" max="1" width="47.33203125" style="20" customWidth="1"/>
    <col min="2" max="6" width="12" style="19" customWidth="1"/>
    <col min="7" max="7" width="13.44140625" style="19" customWidth="1"/>
    <col min="8" max="8" width="13.33203125" style="19" customWidth="1"/>
    <col min="9" max="9" width="3.109375" style="19" customWidth="1"/>
    <col min="10" max="16384" width="9.109375" style="19"/>
  </cols>
  <sheetData>
    <row r="1" spans="1:9" ht="32.25" customHeight="1" x14ac:dyDescent="0.25">
      <c r="A1" s="34"/>
      <c r="B1" s="22"/>
      <c r="C1" s="22"/>
      <c r="D1" s="22"/>
      <c r="E1" s="22"/>
      <c r="F1" s="22"/>
      <c r="G1" s="173" t="s">
        <v>24</v>
      </c>
      <c r="H1" s="173"/>
      <c r="I1" s="33"/>
    </row>
    <row r="2" spans="1:9" ht="15.75" customHeight="1" x14ac:dyDescent="0.25">
      <c r="A2" s="169" t="s">
        <v>23</v>
      </c>
      <c r="B2" s="170"/>
      <c r="C2" s="170"/>
      <c r="D2" s="170"/>
      <c r="E2" s="170"/>
      <c r="F2" s="170"/>
      <c r="G2" s="170"/>
      <c r="H2" s="171"/>
      <c r="I2" s="22"/>
    </row>
    <row r="3" spans="1:9" ht="17.399999999999999" x14ac:dyDescent="0.25">
      <c r="A3" s="32"/>
      <c r="B3" s="31"/>
      <c r="C3" s="22"/>
      <c r="D3" s="22"/>
      <c r="E3" s="22"/>
      <c r="F3" s="22"/>
      <c r="G3" s="30"/>
      <c r="H3" s="30"/>
      <c r="I3" s="22"/>
    </row>
    <row r="4" spans="1:9" ht="15" customHeight="1" x14ac:dyDescent="0.3">
      <c r="A4" s="29" t="s">
        <v>22</v>
      </c>
      <c r="B4" s="28" t="s">
        <v>11</v>
      </c>
      <c r="C4" s="28" t="s">
        <v>10</v>
      </c>
      <c r="D4" s="28" t="s">
        <v>9</v>
      </c>
      <c r="E4" s="28" t="s">
        <v>8</v>
      </c>
      <c r="F4" s="28" t="s">
        <v>7</v>
      </c>
      <c r="G4" s="172" t="s">
        <v>0</v>
      </c>
      <c r="H4" s="172" t="s">
        <v>20</v>
      </c>
      <c r="I4" s="22"/>
    </row>
    <row r="5" spans="1:9" ht="15.75" customHeight="1" x14ac:dyDescent="0.25">
      <c r="A5" s="23"/>
      <c r="B5" s="110" t="s">
        <v>21</v>
      </c>
      <c r="C5" s="110" t="s">
        <v>21</v>
      </c>
      <c r="D5" s="110" t="s">
        <v>21</v>
      </c>
      <c r="E5" s="110" t="s">
        <v>21</v>
      </c>
      <c r="F5" s="110" t="s">
        <v>21</v>
      </c>
      <c r="G5" s="111" t="s">
        <v>21</v>
      </c>
      <c r="H5" s="112" t="s">
        <v>20</v>
      </c>
      <c r="I5" s="22"/>
    </row>
    <row r="6" spans="1:9" ht="18.75" customHeight="1" x14ac:dyDescent="0.25">
      <c r="A6" s="27" t="s">
        <v>19</v>
      </c>
      <c r="B6" s="113"/>
      <c r="C6" s="113"/>
      <c r="D6" s="113"/>
      <c r="E6" s="113"/>
      <c r="F6" s="113"/>
      <c r="G6" s="114">
        <f>SUM(B6:F6)</f>
        <v>0</v>
      </c>
      <c r="H6" s="116" t="e">
        <f>G6*100/$G$10</f>
        <v>#DIV/0!</v>
      </c>
      <c r="I6" s="22"/>
    </row>
    <row r="7" spans="1:9" ht="18.75" customHeight="1" x14ac:dyDescent="0.25">
      <c r="A7" s="27" t="s">
        <v>50</v>
      </c>
      <c r="B7" s="113"/>
      <c r="C7" s="113"/>
      <c r="D7" s="113"/>
      <c r="E7" s="113"/>
      <c r="F7" s="113"/>
      <c r="G7" s="114">
        <f>SUM(B7:F7)</f>
        <v>0</v>
      </c>
      <c r="H7" s="116" t="e">
        <f>G7*100/$G$10</f>
        <v>#DIV/0!</v>
      </c>
      <c r="I7" s="22"/>
    </row>
    <row r="8" spans="1:9" ht="18.75" customHeight="1" x14ac:dyDescent="0.25">
      <c r="A8" s="27" t="s">
        <v>51</v>
      </c>
      <c r="B8" s="113"/>
      <c r="C8" s="113"/>
      <c r="D8" s="113"/>
      <c r="E8" s="113"/>
      <c r="F8" s="113"/>
      <c r="G8" s="114">
        <f>SUM(B8:F8)</f>
        <v>0</v>
      </c>
      <c r="H8" s="116" t="e">
        <f>G8*100/$G$10</f>
        <v>#DIV/0!</v>
      </c>
      <c r="I8" s="22"/>
    </row>
    <row r="9" spans="1:9" s="24" customFormat="1" ht="20.25" customHeight="1" x14ac:dyDescent="0.3">
      <c r="A9" s="26" t="s">
        <v>18</v>
      </c>
      <c r="B9" s="115">
        <f>SUM(B6:B8)</f>
        <v>0</v>
      </c>
      <c r="C9" s="115">
        <f>SUM(C6:C8)</f>
        <v>0</v>
      </c>
      <c r="D9" s="115">
        <f>SUM(D6:D8)</f>
        <v>0</v>
      </c>
      <c r="E9" s="115">
        <f>SUM(E6:E8)</f>
        <v>0</v>
      </c>
      <c r="F9" s="115">
        <f>SUM(F6:F8)</f>
        <v>0</v>
      </c>
      <c r="G9" s="115">
        <f>SUM(B9:F9)</f>
        <v>0</v>
      </c>
      <c r="H9" s="116" t="e">
        <f>G9*100/$G$10</f>
        <v>#DIV/0!</v>
      </c>
      <c r="I9" s="25"/>
    </row>
    <row r="10" spans="1:9" s="82" customFormat="1" ht="20.25" customHeight="1" x14ac:dyDescent="0.25">
      <c r="A10" s="107" t="s">
        <v>17</v>
      </c>
      <c r="B10" s="108">
        <f>B9</f>
        <v>0</v>
      </c>
      <c r="C10" s="108">
        <f>C9</f>
        <v>0</v>
      </c>
      <c r="D10" s="108">
        <f>D9</f>
        <v>0</v>
      </c>
      <c r="E10" s="108">
        <f>E9</f>
        <v>0</v>
      </c>
      <c r="F10" s="108">
        <f>F9</f>
        <v>0</v>
      </c>
      <c r="G10" s="108">
        <f>SUM(G6:G8)</f>
        <v>0</v>
      </c>
      <c r="H10" s="109" t="e">
        <f>SUM(H6:H8)</f>
        <v>#DIV/0!</v>
      </c>
      <c r="I10" s="81"/>
    </row>
    <row r="11" spans="1:9" s="84" customFormat="1" ht="20.25" customHeight="1" x14ac:dyDescent="0.25">
      <c r="A11" s="120" t="s">
        <v>54</v>
      </c>
      <c r="B11" s="121"/>
      <c r="C11" s="121"/>
      <c r="D11" s="121"/>
      <c r="E11" s="121"/>
      <c r="F11" s="121"/>
      <c r="G11" s="123">
        <f>SUM(B11:F11)</f>
        <v>0</v>
      </c>
      <c r="H11" s="116"/>
      <c r="I11" s="83"/>
    </row>
    <row r="12" spans="1:9" s="84" customFormat="1" ht="20.25" customHeight="1" x14ac:dyDescent="0.25">
      <c r="A12" s="80" t="s">
        <v>55</v>
      </c>
      <c r="B12" s="122">
        <f>B11</f>
        <v>0</v>
      </c>
      <c r="C12" s="122">
        <f>C11</f>
        <v>0</v>
      </c>
      <c r="D12" s="122">
        <f>D11</f>
        <v>0</v>
      </c>
      <c r="E12" s="122">
        <f>E11</f>
        <v>0</v>
      </c>
      <c r="F12" s="122">
        <f>F11</f>
        <v>0</v>
      </c>
      <c r="G12" s="122">
        <f>SUM(B12:F12)</f>
        <v>0</v>
      </c>
      <c r="H12" s="116"/>
      <c r="I12" s="83"/>
    </row>
    <row r="13" spans="1:9" s="84" customFormat="1" ht="20.25" customHeight="1" x14ac:dyDescent="0.25">
      <c r="A13" s="118" t="s">
        <v>16</v>
      </c>
      <c r="B13" s="119">
        <f>B10</f>
        <v>0</v>
      </c>
      <c r="C13" s="119">
        <f>C10</f>
        <v>0</v>
      </c>
      <c r="D13" s="119">
        <f>D10</f>
        <v>0</v>
      </c>
      <c r="E13" s="119">
        <f>E10</f>
        <v>0</v>
      </c>
      <c r="F13" s="119">
        <f>F10</f>
        <v>0</v>
      </c>
      <c r="G13" s="119">
        <f>G10+G12</f>
        <v>0</v>
      </c>
      <c r="H13" s="119"/>
      <c r="I13" s="83"/>
    </row>
    <row r="14" spans="1:9" ht="15.75" customHeight="1" x14ac:dyDescent="0.25"/>
    <row r="15" spans="1:9" ht="32.25" customHeight="1" x14ac:dyDescent="0.25">
      <c r="A15" s="174"/>
      <c r="B15" s="174"/>
      <c r="C15" s="174"/>
      <c r="D15" s="174"/>
      <c r="E15" s="174"/>
      <c r="F15" s="174"/>
      <c r="G15" s="174"/>
      <c r="H15" s="174"/>
    </row>
    <row r="16" spans="1:9" ht="46.5" customHeight="1" x14ac:dyDescent="0.25">
      <c r="A16" s="174"/>
      <c r="B16" s="174"/>
      <c r="C16" s="174"/>
      <c r="D16" s="174"/>
      <c r="E16" s="174"/>
      <c r="F16" s="174"/>
      <c r="G16" s="174"/>
      <c r="H16" s="174"/>
    </row>
    <row r="17" spans="1:8" ht="36" customHeight="1" x14ac:dyDescent="0.25">
      <c r="A17" s="174"/>
      <c r="B17" s="174"/>
      <c r="C17" s="174"/>
      <c r="D17" s="174"/>
      <c r="E17" s="174"/>
      <c r="F17" s="174"/>
      <c r="G17" s="174"/>
      <c r="H17" s="174"/>
    </row>
    <row r="18" spans="1:8" ht="26.25" customHeight="1" x14ac:dyDescent="0.25">
      <c r="A18" s="21"/>
    </row>
    <row r="19" spans="1:8" ht="36.75" customHeight="1" x14ac:dyDescent="0.25">
      <c r="A19" s="174"/>
      <c r="B19" s="174"/>
      <c r="C19" s="174"/>
      <c r="D19" s="174"/>
      <c r="E19" s="174"/>
      <c r="F19" s="174"/>
      <c r="G19" s="174"/>
      <c r="H19" s="174"/>
    </row>
    <row r="20" spans="1:8" x14ac:dyDescent="0.25">
      <c r="A20" s="174"/>
      <c r="B20" s="174"/>
      <c r="C20" s="174"/>
      <c r="D20" s="174"/>
      <c r="E20" s="174"/>
      <c r="F20" s="174"/>
      <c r="G20" s="174"/>
      <c r="H20" s="174"/>
    </row>
    <row r="21" spans="1:8" x14ac:dyDescent="0.25">
      <c r="A21" s="174"/>
      <c r="B21" s="174"/>
      <c r="C21" s="174"/>
      <c r="D21" s="174"/>
      <c r="E21" s="174"/>
      <c r="F21" s="174"/>
      <c r="G21" s="174"/>
      <c r="H21" s="174"/>
    </row>
    <row r="22" spans="1:8" x14ac:dyDescent="0.25">
      <c r="A22" s="175"/>
      <c r="B22" s="175"/>
      <c r="C22" s="175"/>
      <c r="D22" s="175"/>
      <c r="E22" s="175"/>
      <c r="F22" s="175"/>
      <c r="G22" s="175"/>
      <c r="H22" s="175"/>
    </row>
  </sheetData>
  <mergeCells count="10">
    <mergeCell ref="A2:H2"/>
    <mergeCell ref="G4:H4"/>
    <mergeCell ref="G1:H1"/>
    <mergeCell ref="A15:H15"/>
    <mergeCell ref="A22:H22"/>
    <mergeCell ref="A16:H16"/>
    <mergeCell ref="A17:H17"/>
    <mergeCell ref="A19:H19"/>
    <mergeCell ref="A20:H20"/>
    <mergeCell ref="A21:H21"/>
  </mergeCells>
  <pageMargins left="0.23622047244094491" right="0.23622047244094491" top="0.74803149606299213" bottom="0.74803149606299213" header="0.31496062992125984" footer="0.31496062992125984"/>
  <pageSetup paperSize="9" scale="9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topLeftCell="A31" zoomScaleNormal="100" zoomScaleSheetLayoutView="90" workbookViewId="0">
      <selection activeCell="B55" sqref="B55"/>
    </sheetView>
  </sheetViews>
  <sheetFormatPr defaultColWidth="9.109375" defaultRowHeight="14.4" x14ac:dyDescent="0.3"/>
  <cols>
    <col min="1" max="1" width="10" style="35" customWidth="1"/>
    <col min="2" max="2" width="78.33203125" style="35" customWidth="1"/>
    <col min="3" max="3" width="12.109375" style="89" customWidth="1"/>
    <col min="4" max="4" width="11.33203125" style="35" customWidth="1"/>
    <col min="5" max="5" width="15.6640625" style="35" customWidth="1"/>
    <col min="6" max="6" width="11.109375" style="35" customWidth="1"/>
    <col min="7" max="7" width="14.109375" style="35" customWidth="1"/>
    <col min="8" max="8" width="17" style="35" customWidth="1"/>
    <col min="9" max="9" width="19" style="35" customWidth="1"/>
    <col min="10" max="10" width="12.33203125" style="37" customWidth="1"/>
    <col min="11" max="11" width="12.5546875" style="36" customWidth="1"/>
    <col min="12" max="16384" width="9.109375" style="35"/>
  </cols>
  <sheetData>
    <row r="1" spans="1:12" ht="33.75" customHeight="1" x14ac:dyDescent="0.3">
      <c r="A1" s="75"/>
      <c r="B1" s="2"/>
      <c r="C1" s="87"/>
      <c r="D1" s="74"/>
      <c r="E1" s="74"/>
      <c r="F1" s="74"/>
      <c r="G1" s="74"/>
      <c r="H1" s="2"/>
      <c r="I1" s="176" t="s">
        <v>36</v>
      </c>
      <c r="J1" s="176"/>
      <c r="K1" s="176"/>
    </row>
    <row r="2" spans="1:12" ht="20.399999999999999" x14ac:dyDescent="0.3">
      <c r="A2" s="182" t="s">
        <v>35</v>
      </c>
      <c r="B2" s="183"/>
      <c r="C2" s="183"/>
      <c r="D2" s="183"/>
      <c r="E2" s="183"/>
      <c r="F2" s="183"/>
      <c r="G2" s="183"/>
      <c r="H2" s="183"/>
      <c r="I2" s="183"/>
      <c r="J2" s="183"/>
      <c r="K2" s="183"/>
      <c r="L2" s="69"/>
    </row>
    <row r="3" spans="1:12" ht="14.25" customHeight="1" x14ac:dyDescent="0.3">
      <c r="A3" s="73"/>
      <c r="B3" s="72"/>
      <c r="C3" s="72"/>
      <c r="D3" s="72"/>
      <c r="E3" s="72"/>
      <c r="F3" s="72"/>
      <c r="G3" s="72"/>
      <c r="H3" s="72"/>
      <c r="I3" s="72"/>
      <c r="J3" s="71"/>
      <c r="K3" s="70"/>
      <c r="L3" s="69"/>
    </row>
    <row r="4" spans="1:12" ht="15.75" customHeight="1" x14ac:dyDescent="0.3">
      <c r="A4" s="177" t="s">
        <v>34</v>
      </c>
      <c r="B4" s="177" t="s">
        <v>33</v>
      </c>
      <c r="C4" s="177" t="s">
        <v>32</v>
      </c>
      <c r="D4" s="179" t="s">
        <v>31</v>
      </c>
      <c r="E4" s="177" t="s">
        <v>52</v>
      </c>
      <c r="F4" s="177" t="s">
        <v>30</v>
      </c>
      <c r="G4" s="184" t="s">
        <v>1</v>
      </c>
      <c r="H4" s="185"/>
      <c r="I4" s="177" t="s">
        <v>25</v>
      </c>
      <c r="J4" s="177"/>
      <c r="K4" s="177" t="s">
        <v>29</v>
      </c>
    </row>
    <row r="5" spans="1:12" ht="62.25" customHeight="1" x14ac:dyDescent="0.3">
      <c r="A5" s="177"/>
      <c r="B5" s="178"/>
      <c r="C5" s="177"/>
      <c r="D5" s="180"/>
      <c r="E5" s="181"/>
      <c r="F5" s="177"/>
      <c r="G5" s="100" t="s">
        <v>37</v>
      </c>
      <c r="H5" s="100" t="s">
        <v>53</v>
      </c>
      <c r="I5" s="101" t="s">
        <v>28</v>
      </c>
      <c r="J5" s="102" t="s">
        <v>20</v>
      </c>
      <c r="K5" s="177"/>
    </row>
    <row r="6" spans="1:12" s="67" customFormat="1" ht="30" customHeight="1" x14ac:dyDescent="0.3">
      <c r="A6" s="68">
        <v>1</v>
      </c>
      <c r="B6" s="91" t="s">
        <v>40</v>
      </c>
      <c r="C6" s="63" t="s">
        <v>27</v>
      </c>
      <c r="D6" s="99"/>
      <c r="E6" s="99"/>
      <c r="F6" s="99"/>
      <c r="G6" s="125">
        <f>G7</f>
        <v>0</v>
      </c>
      <c r="H6" s="50"/>
      <c r="I6" s="50">
        <f>I7</f>
        <v>0</v>
      </c>
      <c r="J6" s="50" t="e">
        <f>I6*100/$I$43</f>
        <v>#DIV/0!</v>
      </c>
      <c r="K6" s="103"/>
    </row>
    <row r="7" spans="1:12" s="64" customFormat="1" ht="33.75" customHeight="1" x14ac:dyDescent="0.3">
      <c r="A7" s="66" t="s">
        <v>42</v>
      </c>
      <c r="B7" s="65" t="s">
        <v>56</v>
      </c>
      <c r="C7" s="57" t="s">
        <v>27</v>
      </c>
      <c r="D7" s="55"/>
      <c r="E7" s="55"/>
      <c r="F7" s="55"/>
      <c r="G7" s="60"/>
      <c r="H7" s="55"/>
      <c r="I7" s="55">
        <f>G7</f>
        <v>0</v>
      </c>
      <c r="J7" s="55" t="e">
        <f>I7*100/$I$43</f>
        <v>#DIV/0!</v>
      </c>
      <c r="K7" s="104"/>
    </row>
    <row r="8" spans="1:12" s="53" customFormat="1" ht="30" customHeight="1" x14ac:dyDescent="0.35">
      <c r="A8" s="52" t="s">
        <v>4</v>
      </c>
      <c r="B8" s="91" t="s">
        <v>41</v>
      </c>
      <c r="C8" s="63" t="s">
        <v>26</v>
      </c>
      <c r="D8" s="79"/>
      <c r="E8" s="79"/>
      <c r="F8" s="79"/>
      <c r="G8" s="134">
        <f>G9+G10</f>
        <v>0</v>
      </c>
      <c r="H8" s="50">
        <f>H9+H10</f>
        <v>0</v>
      </c>
      <c r="I8" s="50">
        <f>I9+I10</f>
        <v>0</v>
      </c>
      <c r="J8" s="50" t="e">
        <f t="shared" ref="J8:J42" si="0">I8*100/$I$43</f>
        <v>#DIV/0!</v>
      </c>
      <c r="K8" s="103">
        <f>K10</f>
        <v>0</v>
      </c>
    </row>
    <row r="9" spans="1:12" s="64" customFormat="1" ht="30" customHeight="1" x14ac:dyDescent="0.3">
      <c r="A9" s="58" t="s">
        <v>43</v>
      </c>
      <c r="B9" s="95" t="s">
        <v>44</v>
      </c>
      <c r="C9" s="57" t="s">
        <v>26</v>
      </c>
      <c r="D9" s="61"/>
      <c r="E9" s="61"/>
      <c r="F9" s="61"/>
      <c r="G9" s="133"/>
      <c r="H9" s="60"/>
      <c r="I9" s="55">
        <f>G9+H9</f>
        <v>0</v>
      </c>
      <c r="J9" s="55" t="e">
        <f t="shared" si="0"/>
        <v>#DIV/0!</v>
      </c>
      <c r="K9" s="135"/>
    </row>
    <row r="10" spans="1:12" s="64" customFormat="1" ht="30" customHeight="1" x14ac:dyDescent="0.3">
      <c r="A10" s="58" t="s">
        <v>45</v>
      </c>
      <c r="B10" s="96" t="s">
        <v>57</v>
      </c>
      <c r="C10" s="57" t="s">
        <v>26</v>
      </c>
      <c r="D10" s="61"/>
      <c r="E10" s="61"/>
      <c r="F10" s="61"/>
      <c r="G10" s="132">
        <f>G11</f>
        <v>0</v>
      </c>
      <c r="H10" s="55">
        <f>H11</f>
        <v>0</v>
      </c>
      <c r="I10" s="55">
        <f>G10+H10</f>
        <v>0</v>
      </c>
      <c r="J10" s="55" t="e">
        <f t="shared" si="0"/>
        <v>#DIV/0!</v>
      </c>
      <c r="K10" s="104">
        <f>K11</f>
        <v>0</v>
      </c>
    </row>
    <row r="11" spans="1:12" ht="24.75" customHeight="1" x14ac:dyDescent="0.3">
      <c r="A11" s="76" t="s">
        <v>46</v>
      </c>
      <c r="B11" s="90" t="s">
        <v>58</v>
      </c>
      <c r="C11" s="77" t="s">
        <v>26</v>
      </c>
      <c r="D11" s="92"/>
      <c r="E11" s="92"/>
      <c r="F11" s="92"/>
      <c r="G11" s="136"/>
      <c r="H11" s="93"/>
      <c r="I11" s="78">
        <f>G11+H11</f>
        <v>0</v>
      </c>
      <c r="J11" s="141" t="e">
        <f t="shared" si="0"/>
        <v>#DIV/0!</v>
      </c>
      <c r="K11" s="94"/>
    </row>
    <row r="12" spans="1:12" s="53" customFormat="1" ht="25.5" customHeight="1" x14ac:dyDescent="0.35">
      <c r="A12" s="52" t="s">
        <v>59</v>
      </c>
      <c r="B12" s="124" t="s">
        <v>60</v>
      </c>
      <c r="C12" s="63" t="s">
        <v>26</v>
      </c>
      <c r="D12" s="79"/>
      <c r="E12" s="79"/>
      <c r="F12" s="79"/>
      <c r="G12" s="134">
        <f>G13+G16</f>
        <v>0</v>
      </c>
      <c r="H12" s="50">
        <f>H13+H16</f>
        <v>0</v>
      </c>
      <c r="I12" s="50">
        <f>I13+I16</f>
        <v>0</v>
      </c>
      <c r="J12" s="50" t="e">
        <f t="shared" si="0"/>
        <v>#DIV/0!</v>
      </c>
      <c r="K12" s="103">
        <f>K13+K16</f>
        <v>0</v>
      </c>
    </row>
    <row r="13" spans="1:12" s="64" customFormat="1" ht="24.75" customHeight="1" x14ac:dyDescent="0.3">
      <c r="A13" s="58" t="s">
        <v>62</v>
      </c>
      <c r="B13" s="95" t="s">
        <v>61</v>
      </c>
      <c r="C13" s="57" t="s">
        <v>26</v>
      </c>
      <c r="D13" s="56"/>
      <c r="E13" s="56"/>
      <c r="F13" s="56"/>
      <c r="G13" s="132">
        <f>G14+G15</f>
        <v>0</v>
      </c>
      <c r="H13" s="55">
        <f>H14+H15</f>
        <v>0</v>
      </c>
      <c r="I13" s="55">
        <f>I14+I15</f>
        <v>0</v>
      </c>
      <c r="J13" s="55" t="e">
        <f t="shared" si="0"/>
        <v>#DIV/0!</v>
      </c>
      <c r="K13" s="104">
        <f>K14+K15</f>
        <v>0</v>
      </c>
    </row>
    <row r="14" spans="1:12" ht="22.5" customHeight="1" x14ac:dyDescent="0.3">
      <c r="A14" s="76" t="s">
        <v>63</v>
      </c>
      <c r="B14" s="90"/>
      <c r="C14" s="77" t="s">
        <v>26</v>
      </c>
      <c r="D14" s="92"/>
      <c r="E14" s="92"/>
      <c r="F14" s="92"/>
      <c r="G14" s="136"/>
      <c r="H14" s="93"/>
      <c r="I14" s="78">
        <f>G14+H14</f>
        <v>0</v>
      </c>
      <c r="J14" s="141" t="e">
        <f t="shared" si="0"/>
        <v>#DIV/0!</v>
      </c>
      <c r="K14" s="94"/>
    </row>
    <row r="15" spans="1:12" ht="22.5" customHeight="1" x14ac:dyDescent="0.3">
      <c r="A15" s="76" t="s">
        <v>64</v>
      </c>
      <c r="B15" s="90"/>
      <c r="C15" s="77" t="s">
        <v>26</v>
      </c>
      <c r="D15" s="92"/>
      <c r="E15" s="92"/>
      <c r="F15" s="92"/>
      <c r="G15" s="136"/>
      <c r="H15" s="93"/>
      <c r="I15" s="78">
        <f>G15+H15</f>
        <v>0</v>
      </c>
      <c r="J15" s="141" t="e">
        <f t="shared" si="0"/>
        <v>#DIV/0!</v>
      </c>
      <c r="K15" s="94"/>
    </row>
    <row r="16" spans="1:12" s="64" customFormat="1" ht="24.75" customHeight="1" x14ac:dyDescent="0.3">
      <c r="A16" s="58" t="s">
        <v>65</v>
      </c>
      <c r="B16" s="96" t="s">
        <v>66</v>
      </c>
      <c r="C16" s="57" t="s">
        <v>26</v>
      </c>
      <c r="D16" s="56"/>
      <c r="E16" s="56"/>
      <c r="F16" s="56"/>
      <c r="G16" s="132">
        <f>G17+G18</f>
        <v>0</v>
      </c>
      <c r="H16" s="55">
        <f>H17+H18</f>
        <v>0</v>
      </c>
      <c r="I16" s="55">
        <f>I17+I18</f>
        <v>0</v>
      </c>
      <c r="J16" s="55" t="e">
        <f t="shared" si="0"/>
        <v>#DIV/0!</v>
      </c>
      <c r="K16" s="104">
        <f>K17+K18</f>
        <v>0</v>
      </c>
    </row>
    <row r="17" spans="1:11" ht="21.75" customHeight="1" x14ac:dyDescent="0.3">
      <c r="A17" s="76" t="s">
        <v>67</v>
      </c>
      <c r="B17" s="98"/>
      <c r="C17" s="77" t="s">
        <v>26</v>
      </c>
      <c r="D17" s="97"/>
      <c r="E17" s="97"/>
      <c r="F17" s="97"/>
      <c r="G17" s="136"/>
      <c r="H17" s="93"/>
      <c r="I17" s="78">
        <f>G17+H17</f>
        <v>0</v>
      </c>
      <c r="J17" s="141" t="e">
        <f t="shared" si="0"/>
        <v>#DIV/0!</v>
      </c>
      <c r="K17" s="94"/>
    </row>
    <row r="18" spans="1:11" ht="23.25" customHeight="1" x14ac:dyDescent="0.3">
      <c r="A18" s="76" t="s">
        <v>64</v>
      </c>
      <c r="B18" s="90"/>
      <c r="C18" s="77" t="s">
        <v>26</v>
      </c>
      <c r="D18" s="97"/>
      <c r="E18" s="97"/>
      <c r="F18" s="97"/>
      <c r="G18" s="136"/>
      <c r="H18" s="93"/>
      <c r="I18" s="78">
        <f>G18+H18</f>
        <v>0</v>
      </c>
      <c r="J18" s="141" t="e">
        <f t="shared" si="0"/>
        <v>#DIV/0!</v>
      </c>
      <c r="K18" s="94"/>
    </row>
    <row r="19" spans="1:11" s="62" customFormat="1" ht="21.75" customHeight="1" x14ac:dyDescent="0.35">
      <c r="A19" s="52" t="s">
        <v>68</v>
      </c>
      <c r="B19" s="105" t="s">
        <v>69</v>
      </c>
      <c r="C19" s="63" t="s">
        <v>26</v>
      </c>
      <c r="D19" s="79"/>
      <c r="E19" s="79"/>
      <c r="F19" s="79"/>
      <c r="G19" s="134">
        <f>G20+G23+G26+G29+G32</f>
        <v>0</v>
      </c>
      <c r="H19" s="50">
        <f>H20+H23+H26+H29+H32</f>
        <v>0</v>
      </c>
      <c r="I19" s="50">
        <f>I20+I23+I26+I29+I32</f>
        <v>0</v>
      </c>
      <c r="J19" s="50" t="e">
        <f t="shared" si="0"/>
        <v>#DIV/0!</v>
      </c>
      <c r="K19" s="103">
        <f>K20+K23+K26+K29+K32</f>
        <v>0</v>
      </c>
    </row>
    <row r="20" spans="1:11" s="126" customFormat="1" ht="21.75" customHeight="1" x14ac:dyDescent="0.3">
      <c r="A20" s="58" t="s">
        <v>70</v>
      </c>
      <c r="B20" s="96" t="s">
        <v>71</v>
      </c>
      <c r="C20" s="57" t="s">
        <v>26</v>
      </c>
      <c r="D20" s="56"/>
      <c r="E20" s="66"/>
      <c r="F20" s="56"/>
      <c r="G20" s="132">
        <f>G21+G22</f>
        <v>0</v>
      </c>
      <c r="H20" s="55">
        <f>H21+H22</f>
        <v>0</v>
      </c>
      <c r="I20" s="55">
        <f>I21+I22</f>
        <v>0</v>
      </c>
      <c r="J20" s="55" t="e">
        <f t="shared" si="0"/>
        <v>#DIV/0!</v>
      </c>
      <c r="K20" s="104">
        <f>K21+K22</f>
        <v>0</v>
      </c>
    </row>
    <row r="21" spans="1:11" s="126" customFormat="1" ht="21.75" customHeight="1" x14ac:dyDescent="0.3">
      <c r="A21" s="127" t="s">
        <v>81</v>
      </c>
      <c r="B21" s="128"/>
      <c r="C21" s="129" t="s">
        <v>26</v>
      </c>
      <c r="D21" s="138"/>
      <c r="E21" s="139"/>
      <c r="F21" s="138"/>
      <c r="G21" s="146"/>
      <c r="H21" s="140"/>
      <c r="I21" s="141">
        <f>G21+H21</f>
        <v>0</v>
      </c>
      <c r="J21" s="141" t="e">
        <f t="shared" si="0"/>
        <v>#DIV/0!</v>
      </c>
      <c r="K21" s="142"/>
    </row>
    <row r="22" spans="1:11" s="126" customFormat="1" ht="21.75" customHeight="1" x14ac:dyDescent="0.3">
      <c r="A22" s="127" t="s">
        <v>64</v>
      </c>
      <c r="B22" s="128"/>
      <c r="C22" s="129" t="s">
        <v>26</v>
      </c>
      <c r="D22" s="138"/>
      <c r="E22" s="139"/>
      <c r="F22" s="138"/>
      <c r="G22" s="146"/>
      <c r="H22" s="140"/>
      <c r="I22" s="141">
        <f>G22+H22</f>
        <v>0</v>
      </c>
      <c r="J22" s="141" t="e">
        <f t="shared" si="0"/>
        <v>#DIV/0!</v>
      </c>
      <c r="K22" s="142"/>
    </row>
    <row r="23" spans="1:11" s="62" customFormat="1" ht="21.75" customHeight="1" x14ac:dyDescent="0.35">
      <c r="A23" s="58" t="s">
        <v>72</v>
      </c>
      <c r="B23" s="96" t="s">
        <v>73</v>
      </c>
      <c r="C23" s="57" t="s">
        <v>26</v>
      </c>
      <c r="D23" s="56"/>
      <c r="E23" s="66"/>
      <c r="F23" s="56"/>
      <c r="G23" s="132">
        <f>G24+G25</f>
        <v>0</v>
      </c>
      <c r="H23" s="55">
        <f>H24+H25</f>
        <v>0</v>
      </c>
      <c r="I23" s="104">
        <f>I24+I25</f>
        <v>0</v>
      </c>
      <c r="J23" s="55" t="e">
        <f t="shared" si="0"/>
        <v>#DIV/0!</v>
      </c>
      <c r="K23" s="104">
        <f>K24+K25</f>
        <v>0</v>
      </c>
    </row>
    <row r="24" spans="1:11" s="62" customFormat="1" ht="21.75" customHeight="1" x14ac:dyDescent="0.35">
      <c r="A24" s="127" t="s">
        <v>82</v>
      </c>
      <c r="B24" s="128"/>
      <c r="C24" s="129" t="s">
        <v>26</v>
      </c>
      <c r="D24" s="138"/>
      <c r="E24" s="139"/>
      <c r="F24" s="138"/>
      <c r="G24" s="146"/>
      <c r="H24" s="140"/>
      <c r="I24" s="141">
        <f>G24+H24</f>
        <v>0</v>
      </c>
      <c r="J24" s="141" t="e">
        <f t="shared" si="0"/>
        <v>#DIV/0!</v>
      </c>
      <c r="K24" s="142"/>
    </row>
    <row r="25" spans="1:11" s="62" customFormat="1" ht="21.75" customHeight="1" x14ac:dyDescent="0.35">
      <c r="A25" s="127" t="s">
        <v>64</v>
      </c>
      <c r="B25" s="128"/>
      <c r="C25" s="129" t="s">
        <v>26</v>
      </c>
      <c r="D25" s="138"/>
      <c r="E25" s="139"/>
      <c r="F25" s="138"/>
      <c r="G25" s="146"/>
      <c r="H25" s="140"/>
      <c r="I25" s="141">
        <f>G25+H25</f>
        <v>0</v>
      </c>
      <c r="J25" s="141" t="e">
        <f t="shared" si="0"/>
        <v>#DIV/0!</v>
      </c>
      <c r="K25" s="142"/>
    </row>
    <row r="26" spans="1:11" s="62" customFormat="1" ht="21.75" customHeight="1" x14ac:dyDescent="0.35">
      <c r="A26" s="58" t="s">
        <v>75</v>
      </c>
      <c r="B26" s="96" t="s">
        <v>74</v>
      </c>
      <c r="C26" s="57" t="s">
        <v>26</v>
      </c>
      <c r="D26" s="56"/>
      <c r="E26" s="66"/>
      <c r="F26" s="56"/>
      <c r="G26" s="132">
        <f>G27+G28</f>
        <v>0</v>
      </c>
      <c r="H26" s="55">
        <f>H27+H28</f>
        <v>0</v>
      </c>
      <c r="I26" s="104">
        <f>I27+I28</f>
        <v>0</v>
      </c>
      <c r="J26" s="55" t="e">
        <f t="shared" si="0"/>
        <v>#DIV/0!</v>
      </c>
      <c r="K26" s="104">
        <f>K27+K28</f>
        <v>0</v>
      </c>
    </row>
    <row r="27" spans="1:11" s="62" customFormat="1" ht="21.75" customHeight="1" x14ac:dyDescent="0.35">
      <c r="A27" s="127" t="s">
        <v>83</v>
      </c>
      <c r="B27" s="128"/>
      <c r="C27" s="129" t="s">
        <v>26</v>
      </c>
      <c r="D27" s="138"/>
      <c r="E27" s="139"/>
      <c r="F27" s="138"/>
      <c r="G27" s="146"/>
      <c r="H27" s="140"/>
      <c r="I27" s="141">
        <f>G27+H27</f>
        <v>0</v>
      </c>
      <c r="J27" s="141" t="e">
        <f t="shared" si="0"/>
        <v>#DIV/0!</v>
      </c>
      <c r="K27" s="142"/>
    </row>
    <row r="28" spans="1:11" s="62" customFormat="1" ht="21.75" customHeight="1" x14ac:dyDescent="0.35">
      <c r="A28" s="127" t="s">
        <v>64</v>
      </c>
      <c r="B28" s="128"/>
      <c r="C28" s="129" t="s">
        <v>26</v>
      </c>
      <c r="D28" s="138"/>
      <c r="E28" s="139"/>
      <c r="F28" s="138"/>
      <c r="G28" s="146"/>
      <c r="H28" s="140"/>
      <c r="I28" s="141">
        <f>G28+H28</f>
        <v>0</v>
      </c>
      <c r="J28" s="141" t="e">
        <f t="shared" si="0"/>
        <v>#DIV/0!</v>
      </c>
      <c r="K28" s="142"/>
    </row>
    <row r="29" spans="1:11" s="62" customFormat="1" ht="21.75" customHeight="1" x14ac:dyDescent="0.35">
      <c r="A29" s="58" t="s">
        <v>76</v>
      </c>
      <c r="B29" s="96" t="s">
        <v>79</v>
      </c>
      <c r="C29" s="57" t="s">
        <v>26</v>
      </c>
      <c r="D29" s="56"/>
      <c r="E29" s="66"/>
      <c r="F29" s="56"/>
      <c r="G29" s="132">
        <f>G30+G31</f>
        <v>0</v>
      </c>
      <c r="H29" s="55">
        <f>H30+H31</f>
        <v>0</v>
      </c>
      <c r="I29" s="104">
        <f>I30+I31</f>
        <v>0</v>
      </c>
      <c r="J29" s="55" t="e">
        <f t="shared" si="0"/>
        <v>#DIV/0!</v>
      </c>
      <c r="K29" s="104">
        <f>K30+K31</f>
        <v>0</v>
      </c>
    </row>
    <row r="30" spans="1:11" s="62" customFormat="1" ht="21.75" customHeight="1" x14ac:dyDescent="0.35">
      <c r="A30" s="127" t="s">
        <v>84</v>
      </c>
      <c r="B30" s="128"/>
      <c r="C30" s="129" t="s">
        <v>26</v>
      </c>
      <c r="D30" s="138"/>
      <c r="E30" s="139"/>
      <c r="F30" s="138"/>
      <c r="G30" s="146"/>
      <c r="H30" s="140"/>
      <c r="I30" s="141">
        <f>G30+H30</f>
        <v>0</v>
      </c>
      <c r="J30" s="141" t="e">
        <f t="shared" si="0"/>
        <v>#DIV/0!</v>
      </c>
      <c r="K30" s="142"/>
    </row>
    <row r="31" spans="1:11" s="62" customFormat="1" ht="21.75" customHeight="1" x14ac:dyDescent="0.35">
      <c r="A31" s="127" t="s">
        <v>64</v>
      </c>
      <c r="B31" s="128"/>
      <c r="C31" s="129" t="s">
        <v>26</v>
      </c>
      <c r="D31" s="138"/>
      <c r="E31" s="139"/>
      <c r="F31" s="138"/>
      <c r="G31" s="146"/>
      <c r="H31" s="140"/>
      <c r="I31" s="141">
        <f>G31+H31</f>
        <v>0</v>
      </c>
      <c r="J31" s="141" t="e">
        <f t="shared" si="0"/>
        <v>#DIV/0!</v>
      </c>
      <c r="K31" s="142"/>
    </row>
    <row r="32" spans="1:11" s="62" customFormat="1" ht="21.75" customHeight="1" x14ac:dyDescent="0.35">
      <c r="A32" s="58" t="s">
        <v>77</v>
      </c>
      <c r="B32" s="96" t="s">
        <v>66</v>
      </c>
      <c r="C32" s="57" t="s">
        <v>26</v>
      </c>
      <c r="D32" s="56"/>
      <c r="E32" s="66"/>
      <c r="F32" s="56"/>
      <c r="G32" s="132">
        <f>G33+G34</f>
        <v>0</v>
      </c>
      <c r="H32" s="55">
        <f>H33+H34</f>
        <v>0</v>
      </c>
      <c r="I32" s="104">
        <f>I33+I34</f>
        <v>0</v>
      </c>
      <c r="J32" s="55" t="e">
        <f t="shared" si="0"/>
        <v>#DIV/0!</v>
      </c>
      <c r="K32" s="144">
        <f>K33+K34</f>
        <v>0</v>
      </c>
    </row>
    <row r="33" spans="1:11" s="62" customFormat="1" ht="21.75" customHeight="1" x14ac:dyDescent="0.35">
      <c r="A33" s="127" t="s">
        <v>86</v>
      </c>
      <c r="B33" s="128" t="s">
        <v>85</v>
      </c>
      <c r="C33" s="129" t="s">
        <v>26</v>
      </c>
      <c r="D33" s="137"/>
      <c r="E33" s="131"/>
      <c r="F33" s="137"/>
      <c r="G33" s="146"/>
      <c r="H33" s="145"/>
      <c r="I33" s="141">
        <f>G33+H33</f>
        <v>0</v>
      </c>
      <c r="J33" s="141" t="e">
        <f t="shared" si="0"/>
        <v>#DIV/0!</v>
      </c>
      <c r="K33" s="148"/>
    </row>
    <row r="34" spans="1:11" s="62" customFormat="1" ht="21.75" customHeight="1" x14ac:dyDescent="0.35">
      <c r="A34" s="127" t="s">
        <v>88</v>
      </c>
      <c r="B34" s="128" t="s">
        <v>87</v>
      </c>
      <c r="C34" s="129" t="s">
        <v>26</v>
      </c>
      <c r="D34" s="137"/>
      <c r="E34" s="131"/>
      <c r="F34" s="137"/>
      <c r="G34" s="146"/>
      <c r="H34" s="145"/>
      <c r="I34" s="141">
        <f>G34+H34</f>
        <v>0</v>
      </c>
      <c r="J34" s="141" t="e">
        <f t="shared" si="0"/>
        <v>#DIV/0!</v>
      </c>
      <c r="K34" s="148"/>
    </row>
    <row r="35" spans="1:11" s="62" customFormat="1" ht="21.75" customHeight="1" x14ac:dyDescent="0.35">
      <c r="A35" s="52" t="s">
        <v>78</v>
      </c>
      <c r="B35" s="105" t="s">
        <v>80</v>
      </c>
      <c r="C35" s="63" t="s">
        <v>26</v>
      </c>
      <c r="D35" s="85"/>
      <c r="E35" s="85"/>
      <c r="F35" s="85"/>
      <c r="G35" s="147"/>
      <c r="H35" s="51"/>
      <c r="I35" s="50">
        <f>G35+H35</f>
        <v>0</v>
      </c>
      <c r="J35" s="50" t="e">
        <f t="shared" si="0"/>
        <v>#DIV/0!</v>
      </c>
      <c r="K35" s="86"/>
    </row>
    <row r="36" spans="1:11" s="62" customFormat="1" ht="21.75" customHeight="1" x14ac:dyDescent="0.35">
      <c r="A36" s="52" t="s">
        <v>48</v>
      </c>
      <c r="B36" s="105" t="s">
        <v>47</v>
      </c>
      <c r="C36" s="63" t="s">
        <v>26</v>
      </c>
      <c r="D36" s="85"/>
      <c r="E36" s="85"/>
      <c r="F36" s="85"/>
      <c r="G36" s="147"/>
      <c r="H36" s="51"/>
      <c r="I36" s="50">
        <f>G36+H36</f>
        <v>0</v>
      </c>
      <c r="J36" s="50" t="e">
        <f t="shared" si="0"/>
        <v>#DIV/0!</v>
      </c>
      <c r="K36" s="86"/>
    </row>
    <row r="37" spans="1:11" s="62" customFormat="1" ht="39" customHeight="1" x14ac:dyDescent="0.35">
      <c r="A37" s="52" t="s">
        <v>89</v>
      </c>
      <c r="B37" s="91" t="s">
        <v>90</v>
      </c>
      <c r="C37" s="63" t="s">
        <v>26</v>
      </c>
      <c r="D37" s="79"/>
      <c r="E37" s="79"/>
      <c r="F37" s="79"/>
      <c r="G37" s="134">
        <f>G38+G39</f>
        <v>0</v>
      </c>
      <c r="H37" s="50">
        <f>H38+H39</f>
        <v>0</v>
      </c>
      <c r="I37" s="50">
        <f>I38+I39</f>
        <v>0</v>
      </c>
      <c r="J37" s="50" t="e">
        <f t="shared" si="0"/>
        <v>#DIV/0!</v>
      </c>
      <c r="K37" s="103">
        <f>K38+K39</f>
        <v>0</v>
      </c>
    </row>
    <row r="38" spans="1:11" s="54" customFormat="1" ht="28.5" customHeight="1" x14ac:dyDescent="0.3">
      <c r="A38" s="58" t="s">
        <v>91</v>
      </c>
      <c r="B38" s="106" t="s">
        <v>92</v>
      </c>
      <c r="C38" s="57" t="s">
        <v>26</v>
      </c>
      <c r="D38" s="61"/>
      <c r="E38" s="61"/>
      <c r="F38" s="61"/>
      <c r="G38" s="133"/>
      <c r="H38" s="60"/>
      <c r="I38" s="55">
        <f>G38+H38</f>
        <v>0</v>
      </c>
      <c r="J38" s="55" t="e">
        <f t="shared" si="0"/>
        <v>#DIV/0!</v>
      </c>
      <c r="K38" s="59"/>
    </row>
    <row r="39" spans="1:11" s="54" customFormat="1" ht="24.75" customHeight="1" x14ac:dyDescent="0.3">
      <c r="A39" s="58" t="s">
        <v>93</v>
      </c>
      <c r="B39" s="106" t="s">
        <v>94</v>
      </c>
      <c r="C39" s="57" t="s">
        <v>26</v>
      </c>
      <c r="D39" s="56"/>
      <c r="E39" s="56"/>
      <c r="F39" s="56"/>
      <c r="G39" s="132">
        <f>G40+G41</f>
        <v>0</v>
      </c>
      <c r="H39" s="55">
        <f>H40+H41</f>
        <v>0</v>
      </c>
      <c r="I39" s="55">
        <f>I40+I41</f>
        <v>0</v>
      </c>
      <c r="J39" s="55" t="e">
        <f t="shared" si="0"/>
        <v>#DIV/0!</v>
      </c>
      <c r="K39" s="104">
        <f>K40+K41</f>
        <v>0</v>
      </c>
    </row>
    <row r="40" spans="1:11" s="89" customFormat="1" ht="27.75" customHeight="1" x14ac:dyDescent="0.3">
      <c r="A40" s="76" t="s">
        <v>95</v>
      </c>
      <c r="B40" s="117"/>
      <c r="C40" s="77" t="s">
        <v>26</v>
      </c>
      <c r="D40" s="92"/>
      <c r="E40" s="92"/>
      <c r="F40" s="92"/>
      <c r="G40" s="136"/>
      <c r="H40" s="93"/>
      <c r="I40" s="78">
        <f>G40+H40</f>
        <v>0</v>
      </c>
      <c r="J40" s="141" t="e">
        <f t="shared" si="0"/>
        <v>#DIV/0!</v>
      </c>
      <c r="K40" s="94"/>
    </row>
    <row r="41" spans="1:11" s="89" customFormat="1" ht="27.75" customHeight="1" x14ac:dyDescent="0.3">
      <c r="A41" s="76" t="s">
        <v>64</v>
      </c>
      <c r="B41" s="117" t="s">
        <v>49</v>
      </c>
      <c r="C41" s="77" t="s">
        <v>26</v>
      </c>
      <c r="D41" s="92"/>
      <c r="E41" s="92"/>
      <c r="F41" s="92"/>
      <c r="G41" s="136"/>
      <c r="H41" s="93"/>
      <c r="I41" s="78">
        <f>G41+H41</f>
        <v>0</v>
      </c>
      <c r="J41" s="141" t="e">
        <f t="shared" si="0"/>
        <v>#DIV/0!</v>
      </c>
      <c r="K41" s="94"/>
    </row>
    <row r="42" spans="1:11" s="89" customFormat="1" ht="33.75" customHeight="1" x14ac:dyDescent="0.3">
      <c r="A42" s="52" t="s">
        <v>97</v>
      </c>
      <c r="B42" s="130" t="s">
        <v>96</v>
      </c>
      <c r="C42" s="52" t="s">
        <v>98</v>
      </c>
      <c r="D42" s="52"/>
      <c r="E42" s="52"/>
      <c r="F42" s="52"/>
      <c r="G42" s="147"/>
      <c r="H42" s="147"/>
      <c r="I42" s="134">
        <f>G42+H42</f>
        <v>0</v>
      </c>
      <c r="J42" s="50" t="e">
        <f t="shared" si="0"/>
        <v>#DIV/0!</v>
      </c>
      <c r="K42" s="143"/>
    </row>
    <row r="43" spans="1:11" s="45" customFormat="1" ht="28.5" customHeight="1" x14ac:dyDescent="0.4">
      <c r="A43" s="49"/>
      <c r="B43" s="48" t="s">
        <v>25</v>
      </c>
      <c r="C43" s="88"/>
      <c r="D43" s="48"/>
      <c r="E43" s="48"/>
      <c r="F43" s="48"/>
      <c r="G43" s="149">
        <f>G6+G8+G12+G19+G35+G36+G37+G42</f>
        <v>0</v>
      </c>
      <c r="H43" s="47">
        <f>H8+H12+H19+H35+H36+H37+H42</f>
        <v>0</v>
      </c>
      <c r="I43" s="47">
        <f>I6+I8+I12+I19+I35+I36+I37+I42</f>
        <v>0</v>
      </c>
      <c r="J43" s="47" t="e">
        <f>J6+J8+J12+J19+J35+J36+J37+J42</f>
        <v>#DIV/0!</v>
      </c>
      <c r="K43" s="46">
        <f>K8+K12+K19+K35+K36+K37</f>
        <v>0</v>
      </c>
    </row>
    <row r="44" spans="1:11" ht="3.75" customHeight="1" x14ac:dyDescent="0.3">
      <c r="A44" s="44"/>
      <c r="B44" s="43"/>
      <c r="D44" s="42"/>
      <c r="E44" s="42"/>
      <c r="F44" s="42"/>
      <c r="G44" s="42"/>
      <c r="H44" s="41"/>
      <c r="I44" s="40"/>
      <c r="J44" s="39"/>
      <c r="K44" s="38"/>
    </row>
    <row r="45" spans="1:11" ht="28.5" customHeight="1" x14ac:dyDescent="0.3">
      <c r="A45" s="188" t="s">
        <v>100</v>
      </c>
      <c r="B45" s="188"/>
      <c r="C45" s="188"/>
      <c r="D45" s="188"/>
      <c r="E45" s="188"/>
      <c r="F45" s="188"/>
      <c r="G45" s="188"/>
      <c r="H45" s="188"/>
      <c r="I45" s="188"/>
      <c r="J45" s="188"/>
      <c r="K45" s="189"/>
    </row>
    <row r="46" spans="1:11" ht="15" customHeight="1" x14ac:dyDescent="0.3">
      <c r="A46" s="186" t="s">
        <v>99</v>
      </c>
      <c r="B46" s="187"/>
      <c r="C46" s="187"/>
      <c r="D46" s="187"/>
      <c r="E46" s="187"/>
      <c r="F46" s="187"/>
      <c r="G46" s="187"/>
      <c r="H46" s="187"/>
      <c r="I46" s="187"/>
      <c r="J46" s="187"/>
      <c r="K46" s="187"/>
    </row>
    <row r="47" spans="1:11" x14ac:dyDescent="0.3">
      <c r="A47" s="186"/>
      <c r="B47" s="187"/>
      <c r="C47" s="187"/>
      <c r="D47" s="187"/>
      <c r="E47" s="187"/>
      <c r="F47" s="187"/>
      <c r="G47" s="187"/>
      <c r="H47" s="187"/>
      <c r="I47" s="187"/>
      <c r="J47" s="187"/>
      <c r="K47" s="187"/>
    </row>
  </sheetData>
  <mergeCells count="14">
    <mergeCell ref="G4:H4"/>
    <mergeCell ref="A47:K47"/>
    <mergeCell ref="A46:K46"/>
    <mergeCell ref="A45:K45"/>
    <mergeCell ref="I1:K1"/>
    <mergeCell ref="A4:A5"/>
    <mergeCell ref="B4:B5"/>
    <mergeCell ref="D4:D5"/>
    <mergeCell ref="E4:E5"/>
    <mergeCell ref="F4:F5"/>
    <mergeCell ref="I4:J4"/>
    <mergeCell ref="K4:K5"/>
    <mergeCell ref="C4:C5"/>
    <mergeCell ref="A2:K2"/>
  </mergeCells>
  <pageMargins left="0.59055118110236227" right="0.59055118110236227" top="1.1417322834645669" bottom="0.59055118110236227" header="0.31496062992125984" footer="0.31496062992125984"/>
  <pageSetup paperSize="9" scale="61" fitToHeight="0" orientation="landscape" cellComments="asDisplayed"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1. PIELIKUMS</vt:lpstr>
      <vt:lpstr>2.PIELIKUMS</vt:lpstr>
      <vt:lpstr>3.PIELIKUMS</vt:lpstr>
      <vt:lpstr>'1. PIELIKUMS'!_ftnref1</vt:lpstr>
      <vt:lpstr>'1. PIELIKUMS'!_Hlk115071233</vt:lpstr>
      <vt:lpstr>'1. PIELIKUMS'!Print_Area</vt:lpstr>
      <vt:lpstr>'2.PIELIKUMS'!Print_Area</vt:lpstr>
      <vt:lpstr>'3.PIELIKUMS'!Print_Area</vt:lpstr>
      <vt:lpstr>'3.PIELIKUMS'!Print_Titles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Hanova-Akuļecka</dc:creator>
  <cp:lastModifiedBy>Astra Varika</cp:lastModifiedBy>
  <cp:lastPrinted>2017-09-15T07:57:30Z</cp:lastPrinted>
  <dcterms:created xsi:type="dcterms:W3CDTF">2016-07-19T13:34:56Z</dcterms:created>
  <dcterms:modified xsi:type="dcterms:W3CDTF">2018-08-10T11:38:12Z</dcterms:modified>
</cp:coreProperties>
</file>